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Y:\1INVESTICE\PRIPRAVA\2_PREJEZDY\Rek_TZZ_Hlubocky+HV_PZS_P7535_km 17,872\REALIZACE\Soutez_R\"/>
    </mc:Choice>
  </mc:AlternateContent>
  <bookViews>
    <workbookView xWindow="0" yWindow="0" windowWidth="28800" windowHeight="11820" activeTab="1"/>
  </bookViews>
  <sheets>
    <sheet name="Rekapitulace ceny" sheetId="9" r:id="rId1"/>
    <sheet name="Všeobecné položky" sheetId="8" r:id="rId2"/>
  </sheets>
  <calcPr calcId="162913"/>
</workbook>
</file>

<file path=xl/calcChain.xml><?xml version="1.0" encoding="utf-8"?>
<calcChain xmlns="http://schemas.openxmlformats.org/spreadsheetml/2006/main">
  <c r="E34" i="8" l="1"/>
  <c r="E24" i="9" l="1"/>
  <c r="E30" i="8" l="1"/>
  <c r="E13" i="9" l="1"/>
  <c r="E26" i="8"/>
  <c r="E38" i="8" s="1"/>
  <c r="E20" i="8"/>
  <c r="E16" i="8"/>
  <c r="E12" i="8"/>
  <c r="E24" i="8" l="1"/>
  <c r="E2" i="8" l="1"/>
  <c r="E30" i="9" s="1"/>
  <c r="E12" i="9" s="1"/>
  <c r="E9" i="9" s="1"/>
</calcChain>
</file>

<file path=xl/sharedStrings.xml><?xml version="1.0" encoding="utf-8"?>
<sst xmlns="http://schemas.openxmlformats.org/spreadsheetml/2006/main" count="138" uniqueCount="103">
  <si>
    <t>STAVEBNÍ ČÁST</t>
  </si>
  <si>
    <t>TECHNOLOGICKÁ ČÁST</t>
  </si>
  <si>
    <t>Množství</t>
  </si>
  <si>
    <t>SO 98-98</t>
  </si>
  <si>
    <t>Stavba:</t>
  </si>
  <si>
    <t>CELKEM:</t>
  </si>
  <si>
    <t>SO/PS:</t>
  </si>
  <si>
    <t/>
  </si>
  <si>
    <t>Stupeň dokumentace:</t>
  </si>
  <si>
    <t>ISPROFIN:</t>
  </si>
  <si>
    <t>Majetek:</t>
  </si>
  <si>
    <t>SŽ</t>
  </si>
  <si>
    <t>Označení (S-kód):</t>
  </si>
  <si>
    <t>Zpracovatel:</t>
  </si>
  <si>
    <t>Cenová úroveň:</t>
  </si>
  <si>
    <t>Správa železnic, státní organizace</t>
  </si>
  <si>
    <t>Datum zpracování:</t>
  </si>
  <si>
    <t>Poř. číslo</t>
  </si>
  <si>
    <t>Název položky/dílu</t>
  </si>
  <si>
    <t>Cena</t>
  </si>
  <si>
    <t>Jednotková</t>
  </si>
  <si>
    <t>Celkem</t>
  </si>
  <si>
    <t>Díl:</t>
  </si>
  <si>
    <t>Dokumentace stavby</t>
  </si>
  <si>
    <t>Geodetická dokumentace skutečného provedení stavby</t>
  </si>
  <si>
    <t>Vypracování geodetické části dokumentace skutečného provedení</t>
  </si>
  <si>
    <t>v předepsaném rozsahu a počtu dle VTP a ZTP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</si>
  <si>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</t>
  </si>
  <si>
    <t>Dokumentace skutečného provedení v listinné formě</t>
  </si>
  <si>
    <t>Vypracování technické části dokumentace skutečného provedení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</si>
  <si>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počtu, která mimo jiné zahrnuje , zapracování všech změn během výstavby, výsledné měřící protokoly, aktuální údaje a dokumenty k zařízení (vlastní SW, knihy kabelových plánů s měřícími protokoly a protokoly o jejich uložení, předpisy pro obsluhu, doklady ověřovacího provozu apod.), závěrečnou zprávu o nakládání s odpady apod</t>
  </si>
  <si>
    <t>Dokumentace skutečného provedení v elektronické formě</t>
  </si>
  <si>
    <t>Vypracování kompletní dokumentace skutečného provedení v elektronické formě.</t>
  </si>
  <si>
    <t xml:space="preserve">Položka zahrnuje veškeré činnosti nezbytné k vypracování kompletní elketroniké dokumentace skutečného provedení dle SOD na zhotovení stavby a v rozsahu vyhlášky č. 499/2006 Sb. v platném znění a dle požadavků VTP a ZTP. </t>
  </si>
  <si>
    <t>Součet</t>
  </si>
  <si>
    <t>Ostatní</t>
  </si>
  <si>
    <t>Osvědčení o bezpečnosti před uvedením do provozu</t>
  </si>
  <si>
    <t>Zajištění vydání osvědčení o bezpečnosti před uvedením do provozu.</t>
  </si>
  <si>
    <t>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
Položka zahrnuje  všechny nezbytné práce, náklady a zařízení  včetně  všech doprav a pomocného materiálu nutných  pro uskutečnění dané činnosti.</t>
  </si>
  <si>
    <t>Stádium 3</t>
  </si>
  <si>
    <t>Investor:</t>
  </si>
  <si>
    <t>Zástupce investora:</t>
  </si>
  <si>
    <t>Rozdělení majetku</t>
  </si>
  <si>
    <t>Stavební správa východ, Nerudova 773/1, 779 00 Olomouc</t>
  </si>
  <si>
    <t>VŠEOBECNÝ OBJEKT</t>
  </si>
  <si>
    <t>Celkem [Kč]</t>
  </si>
  <si>
    <t>Číslo SO a PS</t>
  </si>
  <si>
    <t>SO 98-98 Všeobecný objekt</t>
  </si>
  <si>
    <t>Náklady SO a PS</t>
  </si>
  <si>
    <t>Členění SO a PS</t>
  </si>
  <si>
    <t>Název stavebního objektu a provozního souboru</t>
  </si>
  <si>
    <t>Náklady na realizaci SO a PS</t>
  </si>
  <si>
    <t>Rozbor ceny</t>
  </si>
  <si>
    <t xml:space="preserve">                                                                               </t>
  </si>
  <si>
    <t>3273514800</t>
  </si>
  <si>
    <t>D.1.1</t>
  </si>
  <si>
    <t>D.2.1.3</t>
  </si>
  <si>
    <t xml:space="preserve">Osvědčení o shodě notifikovanou osobou </t>
  </si>
  <si>
    <t>Zajištění vydání osvědčení o shodě notifikovanou osobou</t>
  </si>
  <si>
    <t>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
Položka zahrnuje  všechny nezbytné práce, náklady a zařízení  včetně  všech doprav a pomocného materiálu nutných  pro uskutečnění dané činnosti.</t>
  </si>
  <si>
    <t>S622000187</t>
  </si>
  <si>
    <t>Rekonstrukce TZZ Hlubočky - Hrubá Voda včetně PZS  a přejezdu (P7535) v km 17,872 trati Olomouc - Opava</t>
  </si>
  <si>
    <t>D.2.1.1.0</t>
  </si>
  <si>
    <t>D.2.1.1.1</t>
  </si>
  <si>
    <t>D.2.2</t>
  </si>
  <si>
    <t>D.2.3.6</t>
  </si>
  <si>
    <t>SO 11-10-01</t>
  </si>
  <si>
    <t>SO 11-11-01</t>
  </si>
  <si>
    <t xml:space="preserve">SO 11-13-01 </t>
  </si>
  <si>
    <t>SO 11-13-02</t>
  </si>
  <si>
    <t xml:space="preserve">SO 11-50-01 </t>
  </si>
  <si>
    <t xml:space="preserve">SO 11-72-01 </t>
  </si>
  <si>
    <t xml:space="preserve">SO 11-72-01.04 </t>
  </si>
  <si>
    <t xml:space="preserve">SO 11-78-01  </t>
  </si>
  <si>
    <t xml:space="preserve">SO 11-78-02  </t>
  </si>
  <si>
    <t xml:space="preserve">SO 11-86-01 </t>
  </si>
  <si>
    <t>D.2.1.8</t>
  </si>
  <si>
    <t>Železniční svršek v km 17,872</t>
  </si>
  <si>
    <t>Železniční spodek v km 17,872</t>
  </si>
  <si>
    <t>Přejezdová konstrukce v km 17,872</t>
  </si>
  <si>
    <t>Přejezdová konstrukce v km 17,872-objízdná trasa</t>
  </si>
  <si>
    <t>Přístupová komunikace</t>
  </si>
  <si>
    <t>Technologický objekt</t>
  </si>
  <si>
    <t>Elektroinstalace a hromosvod</t>
  </si>
  <si>
    <t>Demolice strážního domku a přístřešku</t>
  </si>
  <si>
    <t>Odstranění studny u strážního objektu</t>
  </si>
  <si>
    <t>Elektrická přípojka PZZ a úprava osvětlení nástupiště</t>
  </si>
  <si>
    <t>D.1.2</t>
  </si>
  <si>
    <t>PS 11-01-21</t>
  </si>
  <si>
    <t>PS 11-01-31</t>
  </si>
  <si>
    <t>PS 11-01-32</t>
  </si>
  <si>
    <t>PS 11-02-71</t>
  </si>
  <si>
    <t>PS 11-02-51</t>
  </si>
  <si>
    <t>TZZ Hrubá Voda - Hlubočky</t>
  </si>
  <si>
    <t>PZS přejezdu P7535 v km 17,872</t>
  </si>
  <si>
    <t>Úpravy PZS P7536 v km 18,153</t>
  </si>
  <si>
    <t>Informační zařízení zast. Hrubá Voda</t>
  </si>
  <si>
    <t>Přeložky mimodrážních sdělovacích sítí</t>
  </si>
  <si>
    <t>Rekapitulace</t>
  </si>
  <si>
    <t>Rekonstrukce TZZ Hlubočky - Hrubá Voda včetně PZS a přejezdu (P7535) v km 17,872 trati Olomouc - Opava</t>
  </si>
  <si>
    <t>Exkurze</t>
  </si>
  <si>
    <t>v předepsaném rozsahu dle Obchodních podmínek</t>
  </si>
  <si>
    <t>Zajištění 2 exkurzí na stavbě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</si>
</sst>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7" formatCode="#,##0.00\ &quot;Kč&quot;;\-#,##0.00\ &quot;Kč&quot;"/>
    <numFmt numFmtId="44" formatCode="_-* #,##0.00\ &quot;Kč&quot;_-;\-* #,##0.00\ &quot;Kč&quot;_-;_-* &quot;-&quot;??\ &quot;Kč&quot;_-;_-@_-"/>
    <numFmt numFmtId="164" formatCode="_-* #,##0.00\ _K_č_-;\-* #,##0.00\ _K_č_-;_-* &quot;-&quot;??\ _K_č_-;_-@_-"/>
    <numFmt numFmtId="165" formatCode="#,##0.000"/>
    <numFmt numFmtId="166" formatCode="#,##0.00\ &quot;Kč&quot;"/>
    <numFmt numFmtId="167" formatCode="m\/yyyy"/>
  </numFmts>
  <fonts count="55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Arial CE"/>
      <charset val="238"/>
    </font>
    <font>
      <sz val="11"/>
      <color theme="1"/>
      <name val="Verdana"/>
      <family val="2"/>
      <charset val="238"/>
    </font>
    <font>
      <sz val="8"/>
      <color theme="1"/>
      <name val="Arial"/>
      <family val="2"/>
      <charset val="238"/>
    </font>
    <font>
      <i/>
      <sz val="6"/>
      <color theme="1"/>
      <name val="Arial"/>
      <family val="2"/>
      <charset val="238"/>
    </font>
    <font>
      <b/>
      <sz val="16"/>
      <color theme="1"/>
      <name val="Arial"/>
      <family val="2"/>
      <charset val="238"/>
    </font>
    <font>
      <b/>
      <sz val="8"/>
      <color rgb="FFDF572D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0"/>
      <color rgb="FF000000"/>
      <name val="Calibri"/>
      <family val="2"/>
      <charset val="238"/>
      <scheme val="minor"/>
    </font>
    <font>
      <b/>
      <sz val="8"/>
      <color rgb="FF000000"/>
      <name val="Calibri"/>
      <family val="2"/>
      <charset val="238"/>
      <scheme val="minor"/>
    </font>
    <font>
      <sz val="10"/>
      <color theme="8" tint="-0.249977111117893"/>
      <name val="Arial"/>
      <family val="2"/>
      <charset val="238"/>
    </font>
    <font>
      <b/>
      <sz val="9"/>
      <color theme="1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i/>
      <sz val="8"/>
      <name val="Arial"/>
      <family val="2"/>
      <charset val="238"/>
    </font>
    <font>
      <sz val="10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b/>
      <sz val="9"/>
      <name val="Arial"/>
      <family val="2"/>
      <charset val="238"/>
    </font>
    <font>
      <b/>
      <sz val="11"/>
      <name val="Arial"/>
      <family val="2"/>
      <charset val="238"/>
    </font>
    <font>
      <sz val="11"/>
      <color indexed="8"/>
      <name val="Calibri"/>
      <family val="2"/>
      <charset val="238"/>
    </font>
    <font>
      <b/>
      <sz val="16"/>
      <name val="Arial"/>
      <family val="2"/>
      <charset val="238"/>
    </font>
    <font>
      <sz val="11"/>
      <color indexed="46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46"/>
      <name val="Calibri"/>
      <family val="2"/>
      <charset val="238"/>
    </font>
    <font>
      <b/>
      <sz val="15"/>
      <color indexed="62"/>
      <name val="Calibri"/>
      <family val="2"/>
      <charset val="238"/>
    </font>
    <font>
      <b/>
      <sz val="13"/>
      <color indexed="62"/>
      <name val="Calibri"/>
      <family val="2"/>
      <charset val="238"/>
    </font>
    <font>
      <b/>
      <sz val="11"/>
      <color indexed="62"/>
      <name val="Calibri"/>
      <family val="2"/>
      <charset val="238"/>
    </font>
    <font>
      <b/>
      <sz val="18"/>
      <color indexed="62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2"/>
      <name val="Arial CE"/>
      <charset val="238"/>
    </font>
    <font>
      <b/>
      <i/>
      <sz val="11"/>
      <name val="Arial"/>
      <family val="2"/>
      <charset val="238"/>
    </font>
    <font>
      <b/>
      <sz val="10"/>
      <color rgb="FFFF0000"/>
      <name val="Arial"/>
      <family val="2"/>
      <charset val="238"/>
    </font>
  </fonts>
  <fills count="2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5FAB0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auto="1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EAEAEA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49"/>
      </patternFill>
    </fill>
    <fill>
      <patternFill patternType="solid">
        <fgColor indexed="45"/>
      </patternFill>
    </fill>
    <fill>
      <patternFill patternType="solid">
        <fgColor indexed="55"/>
      </patternFill>
    </fill>
    <fill>
      <patternFill patternType="solid">
        <fgColor indexed="4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53"/>
      </patternFill>
    </fill>
    <fill>
      <patternFill patternType="solid">
        <fgColor rgb="FFFFFF00"/>
        <bgColor indexed="64"/>
      </patternFill>
    </fill>
  </fills>
  <borders count="10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thin">
        <color indexed="64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85">
    <xf numFmtId="0" fontId="0" fillId="0" borderId="0"/>
    <xf numFmtId="0" fontId="10" fillId="0" borderId="0"/>
    <xf numFmtId="44" fontId="10" fillId="0" borderId="0" applyFont="0" applyFill="0" applyBorder="0" applyAlignment="0" applyProtection="0"/>
    <xf numFmtId="0" fontId="3" fillId="0" borderId="0"/>
    <xf numFmtId="0" fontId="4" fillId="0" borderId="0"/>
    <xf numFmtId="0" fontId="3" fillId="0" borderId="0"/>
    <xf numFmtId="0" fontId="5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10" fillId="0" borderId="0"/>
    <xf numFmtId="0" fontId="10" fillId="0" borderId="0"/>
    <xf numFmtId="0" fontId="5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44" fontId="5" fillId="0" borderId="0" applyFont="0" applyFill="0" applyBorder="0" applyAlignment="0" applyProtection="0"/>
    <xf numFmtId="0" fontId="5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1" fillId="0" borderId="0"/>
    <xf numFmtId="44" fontId="11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9" fontId="2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44" fontId="5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44" fontId="5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3" fillId="0" borderId="0"/>
    <xf numFmtId="164" fontId="1" fillId="0" borderId="0" applyFont="0" applyFill="0" applyBorder="0" applyAlignment="0" applyProtection="0"/>
    <xf numFmtId="0" fontId="12" fillId="0" borderId="0"/>
    <xf numFmtId="164" fontId="1" fillId="0" borderId="0" applyFont="0" applyFill="0" applyBorder="0" applyAlignment="0" applyProtection="0"/>
    <xf numFmtId="0" fontId="13" fillId="0" borderId="0"/>
    <xf numFmtId="0" fontId="13" fillId="0" borderId="0"/>
    <xf numFmtId="0" fontId="13" fillId="0" borderId="0"/>
    <xf numFmtId="0" fontId="13" fillId="0" borderId="0"/>
    <xf numFmtId="0" fontId="30" fillId="0" borderId="0"/>
    <xf numFmtId="164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34" fillId="10" borderId="0" applyNumberFormat="0" applyBorder="0" applyAlignment="0" applyProtection="0"/>
    <xf numFmtId="0" fontId="34" fillId="11" borderId="0" applyNumberFormat="0" applyBorder="0" applyAlignment="0" applyProtection="0"/>
    <xf numFmtId="0" fontId="34" fillId="12" borderId="0" applyNumberFormat="0" applyBorder="0" applyAlignment="0" applyProtection="0"/>
    <xf numFmtId="0" fontId="34" fillId="10" borderId="0" applyNumberFormat="0" applyBorder="0" applyAlignment="0" applyProtection="0"/>
    <xf numFmtId="0" fontId="34" fillId="13" borderId="0" applyNumberFormat="0" applyBorder="0" applyAlignment="0" applyProtection="0"/>
    <xf numFmtId="0" fontId="34" fillId="11" borderId="0" applyNumberFormat="0" applyBorder="0" applyAlignment="0" applyProtection="0"/>
    <xf numFmtId="0" fontId="34" fillId="14" borderId="0" applyNumberFormat="0" applyBorder="0" applyAlignment="0" applyProtection="0"/>
    <xf numFmtId="0" fontId="34" fillId="15" borderId="0" applyNumberFormat="0" applyBorder="0" applyAlignment="0" applyProtection="0"/>
    <xf numFmtId="0" fontId="34" fillId="16" borderId="0" applyNumberFormat="0" applyBorder="0" applyAlignment="0" applyProtection="0"/>
    <xf numFmtId="0" fontId="34" fillId="14" borderId="0" applyNumberFormat="0" applyBorder="0" applyAlignment="0" applyProtection="0"/>
    <xf numFmtId="0" fontId="34" fillId="17" borderId="0" applyNumberFormat="0" applyBorder="0" applyAlignment="0" applyProtection="0"/>
    <xf numFmtId="0" fontId="34" fillId="11" borderId="0" applyNumberFormat="0" applyBorder="0" applyAlignment="0" applyProtection="0"/>
    <xf numFmtId="0" fontId="36" fillId="18" borderId="0" applyNumberFormat="0" applyBorder="0" applyAlignment="0" applyProtection="0"/>
    <xf numFmtId="0" fontId="36" fillId="15" borderId="0" applyNumberFormat="0" applyBorder="0" applyAlignment="0" applyProtection="0"/>
    <xf numFmtId="0" fontId="36" fillId="16" borderId="0" applyNumberFormat="0" applyBorder="0" applyAlignment="0" applyProtection="0"/>
    <xf numFmtId="0" fontId="36" fillId="14" borderId="0" applyNumberFormat="0" applyBorder="0" applyAlignment="0" applyProtection="0"/>
    <xf numFmtId="0" fontId="36" fillId="18" borderId="0" applyNumberFormat="0" applyBorder="0" applyAlignment="0" applyProtection="0"/>
    <xf numFmtId="0" fontId="36" fillId="11" borderId="0" applyNumberFormat="0" applyBorder="0" applyAlignment="0" applyProtection="0"/>
    <xf numFmtId="0" fontId="37" fillId="0" borderId="37" applyNumberFormat="0" applyFill="0" applyAlignment="0" applyProtection="0"/>
    <xf numFmtId="164" fontId="5" fillId="0" borderId="0" applyFont="0" applyFill="0" applyBorder="0" applyAlignment="0" applyProtection="0"/>
    <xf numFmtId="0" fontId="38" fillId="19" borderId="0" applyNumberFormat="0" applyBorder="0" applyAlignment="0" applyProtection="0"/>
    <xf numFmtId="0" fontId="39" fillId="20" borderId="38" applyNumberFormat="0" applyAlignment="0" applyProtection="0"/>
    <xf numFmtId="0" fontId="40" fillId="0" borderId="39" applyNumberFormat="0" applyFill="0" applyAlignment="0" applyProtection="0"/>
    <xf numFmtId="0" fontId="41" fillId="0" borderId="40" applyNumberFormat="0" applyFill="0" applyAlignment="0" applyProtection="0"/>
    <xf numFmtId="0" fontId="42" fillId="0" borderId="41" applyNumberFormat="0" applyFill="0" applyAlignment="0" applyProtection="0"/>
    <xf numFmtId="0" fontId="42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4" fillId="16" borderId="0" applyNumberFormat="0" applyBorder="0" applyAlignment="0" applyProtection="0"/>
    <xf numFmtId="0" fontId="21" fillId="0" borderId="0"/>
    <xf numFmtId="0" fontId="31" fillId="0" borderId="0"/>
    <xf numFmtId="0" fontId="5" fillId="0" borderId="0"/>
    <xf numFmtId="0" fontId="5" fillId="0" borderId="0"/>
    <xf numFmtId="0" fontId="5" fillId="12" borderId="42" applyNumberFormat="0" applyFont="0" applyAlignment="0" applyProtection="0"/>
    <xf numFmtId="0" fontId="45" fillId="0" borderId="43" applyNumberFormat="0" applyFill="0" applyAlignment="0" applyProtection="0"/>
    <xf numFmtId="0" fontId="46" fillId="21" borderId="0" applyNumberFormat="0" applyBorder="0" applyAlignment="0" applyProtection="0"/>
    <xf numFmtId="0" fontId="47" fillId="0" borderId="0" applyNumberFormat="0" applyFill="0" applyBorder="0" applyAlignment="0" applyProtection="0"/>
    <xf numFmtId="0" fontId="48" fillId="11" borderId="44" applyNumberFormat="0" applyAlignment="0" applyProtection="0"/>
    <xf numFmtId="0" fontId="49" fillId="10" borderId="44" applyNumberFormat="0" applyAlignment="0" applyProtection="0"/>
    <xf numFmtId="0" fontId="50" fillId="10" borderId="45" applyNumberFormat="0" applyAlignment="0" applyProtection="0"/>
    <xf numFmtId="0" fontId="51" fillId="0" borderId="0" applyNumberFormat="0" applyFill="0" applyBorder="0" applyAlignment="0" applyProtection="0"/>
    <xf numFmtId="0" fontId="36" fillId="18" borderId="0" applyNumberFormat="0" applyBorder="0" applyAlignment="0" applyProtection="0"/>
    <xf numFmtId="0" fontId="36" fillId="22" borderId="0" applyNumberFormat="0" applyBorder="0" applyAlignment="0" applyProtection="0"/>
    <xf numFmtId="0" fontId="36" fillId="23" borderId="0" applyNumberFormat="0" applyBorder="0" applyAlignment="0" applyProtection="0"/>
    <xf numFmtId="0" fontId="36" fillId="24" borderId="0" applyNumberFormat="0" applyBorder="0" applyAlignment="0" applyProtection="0"/>
    <xf numFmtId="0" fontId="36" fillId="18" borderId="0" applyNumberFormat="0" applyBorder="0" applyAlignment="0" applyProtection="0"/>
    <xf numFmtId="0" fontId="36" fillId="25" borderId="0" applyNumberFormat="0" applyBorder="0" applyAlignment="0" applyProtection="0"/>
    <xf numFmtId="0" fontId="5" fillId="0" borderId="0"/>
    <xf numFmtId="0" fontId="49" fillId="10" borderId="69" applyNumberFormat="0" applyAlignment="0" applyProtection="0"/>
    <xf numFmtId="0" fontId="50" fillId="10" borderId="70" applyNumberFormat="0" applyAlignment="0" applyProtection="0"/>
    <xf numFmtId="0" fontId="50" fillId="10" borderId="74" applyNumberFormat="0" applyAlignment="0" applyProtection="0"/>
    <xf numFmtId="0" fontId="49" fillId="10" borderId="64" applyNumberFormat="0" applyAlignment="0" applyProtection="0"/>
    <xf numFmtId="0" fontId="48" fillId="11" borderId="64" applyNumberFormat="0" applyAlignment="0" applyProtection="0"/>
    <xf numFmtId="0" fontId="5" fillId="12" borderId="63" applyNumberFormat="0" applyFont="0" applyAlignment="0" applyProtection="0"/>
    <xf numFmtId="0" fontId="5" fillId="12" borderId="72" applyNumberFormat="0" applyFont="0" applyAlignment="0" applyProtection="0"/>
    <xf numFmtId="0" fontId="37" fillId="0" borderId="67" applyNumberFormat="0" applyFill="0" applyAlignment="0" applyProtection="0"/>
    <xf numFmtId="0" fontId="37" fillId="0" borderId="56" applyNumberFormat="0" applyFill="0" applyAlignment="0" applyProtection="0"/>
    <xf numFmtId="0" fontId="42" fillId="0" borderId="57" applyNumberFormat="0" applyFill="0" applyAlignment="0" applyProtection="0"/>
    <xf numFmtId="0" fontId="37" fillId="0" borderId="71" applyNumberFormat="0" applyFill="0" applyAlignment="0" applyProtection="0"/>
    <xf numFmtId="0" fontId="37" fillId="0" borderId="62" applyNumberFormat="0" applyFill="0" applyAlignment="0" applyProtection="0"/>
    <xf numFmtId="0" fontId="5" fillId="12" borderId="68" applyNumberFormat="0" applyFont="0" applyAlignment="0" applyProtection="0"/>
    <xf numFmtId="0" fontId="48" fillId="11" borderId="69" applyNumberFormat="0" applyAlignment="0" applyProtection="0"/>
    <xf numFmtId="0" fontId="5" fillId="12" borderId="58" applyNumberFormat="0" applyFont="0" applyAlignment="0" applyProtection="0"/>
    <xf numFmtId="0" fontId="45" fillId="0" borderId="59" applyNumberFormat="0" applyFill="0" applyAlignment="0" applyProtection="0"/>
    <xf numFmtId="0" fontId="49" fillId="10" borderId="73" applyNumberFormat="0" applyAlignment="0" applyProtection="0"/>
    <xf numFmtId="0" fontId="48" fillId="11" borderId="73" applyNumberFormat="0" applyAlignment="0" applyProtection="0"/>
    <xf numFmtId="0" fontId="48" fillId="11" borderId="60" applyNumberFormat="0" applyAlignment="0" applyProtection="0"/>
    <xf numFmtId="0" fontId="49" fillId="10" borderId="60" applyNumberFormat="0" applyAlignment="0" applyProtection="0"/>
    <xf numFmtId="0" fontId="50" fillId="10" borderId="61" applyNumberFormat="0" applyAlignment="0" applyProtection="0"/>
    <xf numFmtId="0" fontId="5" fillId="0" borderId="0"/>
    <xf numFmtId="0" fontId="50" fillId="10" borderId="65" applyNumberFormat="0" applyAlignment="0" applyProtection="0"/>
    <xf numFmtId="0" fontId="5" fillId="0" borderId="0"/>
    <xf numFmtId="0" fontId="5" fillId="0" borderId="0"/>
    <xf numFmtId="0" fontId="5" fillId="0" borderId="0"/>
    <xf numFmtId="0" fontId="37" fillId="0" borderId="87" applyNumberFormat="0" applyFill="0" applyAlignment="0" applyProtection="0"/>
    <xf numFmtId="0" fontId="42" fillId="0" borderId="88" applyNumberFormat="0" applyFill="0" applyAlignment="0" applyProtection="0"/>
    <xf numFmtId="0" fontId="5" fillId="12" borderId="89" applyNumberFormat="0" applyFont="0" applyAlignment="0" applyProtection="0"/>
    <xf numFmtId="0" fontId="48" fillId="11" borderId="90" applyNumberFormat="0" applyAlignment="0" applyProtection="0"/>
    <xf numFmtId="0" fontId="49" fillId="10" borderId="90" applyNumberFormat="0" applyAlignment="0" applyProtection="0"/>
    <xf numFmtId="0" fontId="50" fillId="10" borderId="91" applyNumberFormat="0" applyAlignment="0" applyProtection="0"/>
  </cellStyleXfs>
  <cellXfs count="153">
    <xf numFmtId="0" fontId="0" fillId="0" borderId="0" xfId="0"/>
    <xf numFmtId="0" fontId="0" fillId="2" borderId="0" xfId="0" applyFill="1" applyBorder="1"/>
    <xf numFmtId="0" fontId="14" fillId="0" borderId="0" xfId="85" applyFont="1" applyAlignment="1" applyProtection="1">
      <alignment vertical="center"/>
      <protection hidden="1"/>
    </xf>
    <xf numFmtId="0" fontId="22" fillId="5" borderId="19" xfId="85" applyFont="1" applyFill="1" applyBorder="1" applyAlignment="1" applyProtection="1">
      <alignment horizontal="center" vertical="center"/>
      <protection locked="0"/>
    </xf>
    <xf numFmtId="0" fontId="22" fillId="5" borderId="19" xfId="85" applyFont="1" applyFill="1" applyBorder="1" applyAlignment="1" applyProtection="1">
      <alignment horizontal="left" vertical="center"/>
      <protection locked="0"/>
    </xf>
    <xf numFmtId="0" fontId="14" fillId="0" borderId="0" xfId="85" applyFont="1" applyAlignment="1" applyProtection="1">
      <alignment vertical="center"/>
      <protection locked="0"/>
    </xf>
    <xf numFmtId="0" fontId="27" fillId="0" borderId="7" xfId="6" applyNumberFormat="1" applyFont="1" applyFill="1" applyBorder="1" applyAlignment="1" applyProtection="1">
      <alignment horizontal="left" vertical="center" wrapText="1"/>
      <protection locked="0"/>
    </xf>
    <xf numFmtId="165" fontId="14" fillId="0" borderId="7" xfId="85" applyNumberFormat="1" applyFont="1" applyFill="1" applyBorder="1" applyAlignment="1" applyProtection="1">
      <alignment horizontal="center" vertical="center"/>
      <protection locked="0"/>
    </xf>
    <xf numFmtId="4" fontId="28" fillId="0" borderId="7" xfId="6" applyNumberFormat="1" applyFont="1" applyFill="1" applyBorder="1" applyAlignment="1" applyProtection="1">
      <alignment horizontal="center" vertical="center"/>
      <protection locked="0"/>
    </xf>
    <xf numFmtId="0" fontId="27" fillId="0" borderId="3" xfId="6" applyNumberFormat="1" applyFont="1" applyFill="1" applyBorder="1" applyAlignment="1" applyProtection="1">
      <alignment horizontal="left" vertical="center" wrapText="1"/>
      <protection locked="0"/>
    </xf>
    <xf numFmtId="0" fontId="14" fillId="0" borderId="0" xfId="85" applyFont="1" applyBorder="1" applyAlignment="1" applyProtection="1">
      <alignment horizontal="center" vertical="center"/>
      <protection locked="0"/>
    </xf>
    <xf numFmtId="0" fontId="22" fillId="6" borderId="19" xfId="85" applyFont="1" applyFill="1" applyBorder="1" applyAlignment="1" applyProtection="1">
      <alignment horizontal="center" vertical="center"/>
      <protection locked="0"/>
    </xf>
    <xf numFmtId="0" fontId="22" fillId="6" borderId="19" xfId="85" applyFont="1" applyFill="1" applyBorder="1" applyAlignment="1" applyProtection="1">
      <alignment horizontal="left" vertical="center"/>
      <protection locked="0"/>
    </xf>
    <xf numFmtId="0" fontId="14" fillId="0" borderId="0" xfId="85" applyFont="1" applyAlignment="1" applyProtection="1">
      <alignment vertical="center"/>
    </xf>
    <xf numFmtId="0" fontId="17" fillId="0" borderId="0" xfId="85" applyFont="1" applyAlignment="1" applyProtection="1">
      <alignment vertical="center" wrapText="1"/>
    </xf>
    <xf numFmtId="0" fontId="23" fillId="0" borderId="0" xfId="85" applyFont="1" applyAlignment="1" applyProtection="1">
      <alignment horizontal="center"/>
    </xf>
    <xf numFmtId="0" fontId="24" fillId="0" borderId="0" xfId="85" applyFont="1" applyAlignment="1" applyProtection="1">
      <alignment horizontal="center"/>
    </xf>
    <xf numFmtId="167" fontId="25" fillId="0" borderId="24" xfId="85" applyNumberFormat="1" applyFont="1" applyFill="1" applyBorder="1" applyAlignment="1" applyProtection="1">
      <alignment horizontal="left" vertical="center" wrapText="1"/>
    </xf>
    <xf numFmtId="3" fontId="6" fillId="0" borderId="2" xfId="6" applyNumberFormat="1" applyFont="1" applyFill="1" applyBorder="1" applyAlignment="1" applyProtection="1">
      <alignment horizontal="right" vertical="center" wrapText="1"/>
      <protection locked="0"/>
    </xf>
    <xf numFmtId="0" fontId="8" fillId="8" borderId="10" xfId="6" applyFont="1" applyFill="1" applyBorder="1" applyAlignment="1" applyProtection="1">
      <alignment horizontal="left" vertical="center"/>
    </xf>
    <xf numFmtId="49" fontId="6" fillId="0" borderId="13" xfId="6" applyNumberFormat="1" applyFont="1" applyFill="1" applyBorder="1" applyAlignment="1" applyProtection="1">
      <alignment horizontal="center" vertical="center"/>
      <protection locked="0"/>
    </xf>
    <xf numFmtId="49" fontId="5" fillId="0" borderId="34" xfId="6" applyNumberFormat="1" applyFont="1" applyFill="1" applyBorder="1" applyAlignment="1" applyProtection="1">
      <alignment vertical="center"/>
      <protection locked="0"/>
    </xf>
    <xf numFmtId="49" fontId="6" fillId="0" borderId="7" xfId="6" applyNumberFormat="1" applyFont="1" applyFill="1" applyBorder="1" applyAlignment="1" applyProtection="1">
      <alignment vertical="center"/>
      <protection locked="0"/>
    </xf>
    <xf numFmtId="1" fontId="5" fillId="0" borderId="7" xfId="6" applyNumberFormat="1" applyFont="1" applyFill="1" applyBorder="1" applyAlignment="1" applyProtection="1">
      <alignment horizontal="center" vertical="center" wrapText="1"/>
      <protection locked="0"/>
    </xf>
    <xf numFmtId="49" fontId="6" fillId="0" borderId="11" xfId="6" applyNumberFormat="1" applyFont="1" applyFill="1" applyBorder="1" applyAlignment="1" applyProtection="1">
      <alignment horizontal="center" vertical="center"/>
      <protection locked="0"/>
    </xf>
    <xf numFmtId="49" fontId="5" fillId="0" borderId="9" xfId="6" applyNumberFormat="1" applyFont="1" applyFill="1" applyBorder="1" applyAlignment="1" applyProtection="1">
      <alignment vertical="center"/>
      <protection locked="0"/>
    </xf>
    <xf numFmtId="49" fontId="6" fillId="0" borderId="4" xfId="6" applyNumberFormat="1" applyFont="1" applyFill="1" applyBorder="1" applyAlignment="1" applyProtection="1">
      <alignment vertical="center"/>
    </xf>
    <xf numFmtId="1" fontId="5" fillId="0" borderId="4" xfId="6" applyNumberFormat="1" applyFont="1" applyFill="1" applyBorder="1" applyAlignment="1" applyProtection="1">
      <alignment horizontal="center" vertical="center" wrapText="1"/>
      <protection locked="0"/>
    </xf>
    <xf numFmtId="0" fontId="26" fillId="4" borderId="76" xfId="85" applyFont="1" applyFill="1" applyBorder="1" applyAlignment="1" applyProtection="1">
      <alignment horizontal="center" vertical="center"/>
      <protection hidden="1"/>
    </xf>
    <xf numFmtId="0" fontId="26" fillId="4" borderId="79" xfId="85" applyFont="1" applyFill="1" applyBorder="1" applyAlignment="1" applyProtection="1">
      <alignment horizontal="center" vertical="center"/>
      <protection hidden="1"/>
    </xf>
    <xf numFmtId="0" fontId="18" fillId="3" borderId="18" xfId="85" applyFont="1" applyFill="1" applyBorder="1" applyAlignment="1" applyProtection="1">
      <alignment horizontal="left" vertical="center"/>
    </xf>
    <xf numFmtId="0" fontId="18" fillId="3" borderId="26" xfId="85" applyFont="1" applyFill="1" applyBorder="1" applyAlignment="1" applyProtection="1">
      <alignment horizontal="center" vertical="center"/>
    </xf>
    <xf numFmtId="7" fontId="18" fillId="3" borderId="17" xfId="85" applyNumberFormat="1" applyFont="1" applyFill="1" applyBorder="1" applyAlignment="1" applyProtection="1">
      <alignment horizontal="right" vertical="center"/>
    </xf>
    <xf numFmtId="0" fontId="20" fillId="7" borderId="23" xfId="85" applyFont="1" applyFill="1" applyBorder="1" applyAlignment="1" applyProtection="1">
      <alignment vertical="center"/>
    </xf>
    <xf numFmtId="0" fontId="15" fillId="0" borderId="35" xfId="85" applyFont="1" applyFill="1" applyBorder="1" applyAlignment="1" applyProtection="1">
      <alignment horizontal="left" vertical="top" wrapText="1"/>
    </xf>
    <xf numFmtId="0" fontId="16" fillId="0" borderId="25" xfId="85" applyFont="1" applyFill="1" applyBorder="1" applyAlignment="1" applyProtection="1">
      <alignment vertical="center" wrapText="1"/>
    </xf>
    <xf numFmtId="0" fontId="16" fillId="0" borderId="30" xfId="85" applyFont="1" applyFill="1" applyBorder="1" applyAlignment="1" applyProtection="1">
      <alignment vertical="center" wrapText="1"/>
    </xf>
    <xf numFmtId="0" fontId="16" fillId="0" borderId="6" xfId="85" applyNumberFormat="1" applyFont="1" applyFill="1" applyBorder="1" applyAlignment="1" applyProtection="1">
      <alignment vertical="center"/>
    </xf>
    <xf numFmtId="49" fontId="16" fillId="0" borderId="5" xfId="85" applyNumberFormat="1" applyFont="1" applyFill="1" applyBorder="1" applyAlignment="1" applyProtection="1">
      <alignment horizontal="right" vertical="center"/>
    </xf>
    <xf numFmtId="0" fontId="18" fillId="0" borderId="52" xfId="85" applyFont="1" applyFill="1" applyBorder="1" applyAlignment="1" applyProtection="1">
      <alignment horizontal="left" vertical="top"/>
    </xf>
    <xf numFmtId="0" fontId="19" fillId="0" borderId="54" xfId="85" applyFont="1" applyFill="1" applyBorder="1" applyAlignment="1" applyProtection="1">
      <alignment vertical="top"/>
    </xf>
    <xf numFmtId="0" fontId="21" fillId="0" borderId="54" xfId="85" applyFont="1" applyFill="1" applyBorder="1" applyAlignment="1" applyProtection="1">
      <alignment vertical="center"/>
    </xf>
    <xf numFmtId="167" fontId="22" fillId="0" borderId="52" xfId="85" applyNumberFormat="1" applyFont="1" applyFill="1" applyBorder="1" applyAlignment="1" applyProtection="1">
      <alignment horizontal="left" vertical="center"/>
    </xf>
    <xf numFmtId="167" fontId="22" fillId="0" borderId="48" xfId="85" applyNumberFormat="1" applyFont="1" applyFill="1" applyBorder="1" applyAlignment="1" applyProtection="1">
      <alignment horizontal="left" vertical="center"/>
    </xf>
    <xf numFmtId="0" fontId="21" fillId="0" borderId="28" xfId="85" applyFont="1" applyFill="1" applyBorder="1" applyAlignment="1" applyProtection="1">
      <alignment horizontal="left" vertical="center"/>
    </xf>
    <xf numFmtId="0" fontId="22" fillId="5" borderId="18" xfId="85" applyFont="1" applyFill="1" applyBorder="1" applyAlignment="1" applyProtection="1">
      <alignment vertical="center"/>
      <protection locked="0"/>
    </xf>
    <xf numFmtId="0" fontId="22" fillId="5" borderId="17" xfId="85" applyFont="1" applyFill="1" applyBorder="1" applyAlignment="1" applyProtection="1">
      <alignment horizontal="center" vertical="center"/>
      <protection locked="0"/>
    </xf>
    <xf numFmtId="0" fontId="14" fillId="2" borderId="13" xfId="85" applyFont="1" applyFill="1" applyBorder="1" applyAlignment="1" applyProtection="1">
      <alignment horizontal="center" vertical="center"/>
    </xf>
    <xf numFmtId="166" fontId="28" fillId="0" borderId="14" xfId="6" applyNumberFormat="1" applyFont="1" applyFill="1" applyBorder="1" applyAlignment="1" applyProtection="1">
      <alignment horizontal="right" vertical="center"/>
    </xf>
    <xf numFmtId="0" fontId="14" fillId="0" borderId="28" xfId="85" applyFont="1" applyBorder="1" applyAlignment="1" applyProtection="1">
      <alignment vertical="center"/>
      <protection locked="0"/>
    </xf>
    <xf numFmtId="0" fontId="14" fillId="0" borderId="31" xfId="85" applyFont="1" applyBorder="1" applyAlignment="1" applyProtection="1">
      <alignment horizontal="center" vertical="center"/>
      <protection locked="0"/>
    </xf>
    <xf numFmtId="0" fontId="29" fillId="0" borderId="50" xfId="6" applyNumberFormat="1" applyFont="1" applyFill="1" applyBorder="1" applyAlignment="1" applyProtection="1">
      <alignment horizontal="left" vertical="center" wrapText="1" shrinkToFit="1"/>
      <protection locked="0"/>
    </xf>
    <xf numFmtId="0" fontId="14" fillId="0" borderId="80" xfId="85" applyFont="1" applyBorder="1" applyAlignment="1" applyProtection="1">
      <alignment vertical="center"/>
      <protection locked="0"/>
    </xf>
    <xf numFmtId="0" fontId="27" fillId="0" borderId="76" xfId="6" applyNumberFormat="1" applyFont="1" applyFill="1" applyBorder="1" applyAlignment="1" applyProtection="1">
      <alignment horizontal="left" vertical="center" wrapText="1" shrinkToFit="1"/>
      <protection locked="0"/>
    </xf>
    <xf numFmtId="0" fontId="14" fillId="0" borderId="81" xfId="85" applyFont="1" applyBorder="1" applyAlignment="1" applyProtection="1">
      <alignment horizontal="center" vertical="center"/>
      <protection locked="0"/>
    </xf>
    <xf numFmtId="0" fontId="14" fillId="0" borderId="66" xfId="85" applyFont="1" applyBorder="1" applyAlignment="1" applyProtection="1">
      <alignment horizontal="center" vertical="center"/>
      <protection locked="0"/>
    </xf>
    <xf numFmtId="0" fontId="14" fillId="2" borderId="13" xfId="85" applyFont="1" applyFill="1" applyBorder="1" applyAlignment="1" applyProtection="1">
      <alignment horizontal="center" vertical="center"/>
      <protection locked="0"/>
    </xf>
    <xf numFmtId="0" fontId="22" fillId="6" borderId="18" xfId="85" applyFont="1" applyFill="1" applyBorder="1" applyAlignment="1" applyProtection="1">
      <alignment vertical="center"/>
      <protection locked="0"/>
    </xf>
    <xf numFmtId="166" fontId="22" fillId="6" borderId="17" xfId="85" applyNumberFormat="1" applyFont="1" applyFill="1" applyBorder="1" applyAlignment="1" applyProtection="1">
      <alignment horizontal="right" vertical="center"/>
      <protection locked="0"/>
    </xf>
    <xf numFmtId="0" fontId="33" fillId="8" borderId="32" xfId="6" applyFont="1" applyFill="1" applyBorder="1" applyAlignment="1" applyProtection="1">
      <alignment horizontal="left" vertical="center" wrapText="1"/>
    </xf>
    <xf numFmtId="0" fontId="0" fillId="0" borderId="0" xfId="0" applyAlignment="1"/>
    <xf numFmtId="1" fontId="5" fillId="0" borderId="0" xfId="6" applyNumberFormat="1" applyFont="1" applyFill="1" applyBorder="1" applyAlignment="1" applyProtection="1">
      <alignment horizontal="center" vertical="center"/>
      <protection locked="0"/>
    </xf>
    <xf numFmtId="0" fontId="0" fillId="2" borderId="0" xfId="0" applyFill="1"/>
    <xf numFmtId="0" fontId="9" fillId="0" borderId="21" xfId="85" applyNumberFormat="1" applyFont="1" applyFill="1" applyBorder="1" applyAlignment="1" applyProtection="1">
      <alignment vertical="top" wrapText="1"/>
    </xf>
    <xf numFmtId="49" fontId="7" fillId="0" borderId="46" xfId="85" applyNumberFormat="1" applyFont="1" applyFill="1" applyBorder="1" applyAlignment="1" applyProtection="1">
      <alignment vertical="top" wrapText="1"/>
    </xf>
    <xf numFmtId="49" fontId="6" fillId="0" borderId="46" xfId="85" applyNumberFormat="1" applyFont="1" applyFill="1" applyBorder="1" applyAlignment="1" applyProtection="1">
      <alignment vertical="center" wrapText="1"/>
      <protection locked="0"/>
    </xf>
    <xf numFmtId="49" fontId="6" fillId="0" borderId="46" xfId="85" applyNumberFormat="1" applyFont="1" applyFill="1" applyBorder="1" applyAlignment="1" applyProtection="1">
      <alignment vertical="center"/>
      <protection locked="0"/>
    </xf>
    <xf numFmtId="3" fontId="32" fillId="9" borderId="1" xfId="6" applyNumberFormat="1" applyFont="1" applyFill="1" applyBorder="1" applyAlignment="1" applyProtection="1">
      <alignment horizontal="center" vertical="center" wrapText="1"/>
    </xf>
    <xf numFmtId="0" fontId="32" fillId="9" borderId="12" xfId="6" applyFont="1" applyFill="1" applyBorder="1" applyAlignment="1" applyProtection="1">
      <alignment horizontal="center" vertical="center" wrapText="1"/>
    </xf>
    <xf numFmtId="49" fontId="6" fillId="0" borderId="85" xfId="6" applyNumberFormat="1" applyFont="1" applyFill="1" applyBorder="1" applyAlignment="1" applyProtection="1">
      <alignment horizontal="center" vertical="center"/>
      <protection locked="0"/>
    </xf>
    <xf numFmtId="49" fontId="32" fillId="9" borderId="12" xfId="6" applyNumberFormat="1" applyFont="1" applyFill="1" applyBorder="1" applyAlignment="1" applyProtection="1">
      <alignment horizontal="left" vertical="center"/>
    </xf>
    <xf numFmtId="49" fontId="32" fillId="9" borderId="83" xfId="6" applyNumberFormat="1" applyFont="1" applyFill="1" applyBorder="1" applyAlignment="1" applyProtection="1">
      <alignment horizontal="center" vertical="center"/>
    </xf>
    <xf numFmtId="49" fontId="32" fillId="9" borderId="86" xfId="6" applyNumberFormat="1" applyFont="1" applyFill="1" applyBorder="1" applyAlignment="1" applyProtection="1">
      <alignment horizontal="center" vertical="center"/>
    </xf>
    <xf numFmtId="49" fontId="6" fillId="0" borderId="53" xfId="85" applyNumberFormat="1" applyFont="1" applyFill="1" applyBorder="1" applyAlignment="1" applyProtection="1">
      <alignment vertical="center"/>
      <protection locked="0"/>
    </xf>
    <xf numFmtId="49" fontId="5" fillId="0" borderId="82" xfId="6" applyNumberFormat="1" applyFont="1" applyFill="1" applyBorder="1" applyAlignment="1" applyProtection="1">
      <alignment vertical="center"/>
      <protection locked="0"/>
    </xf>
    <xf numFmtId="0" fontId="5" fillId="0" borderId="84" xfId="6" applyFont="1" applyFill="1" applyBorder="1" applyAlignment="1" applyProtection="1">
      <alignment horizontal="center" vertical="center" wrapText="1"/>
      <protection locked="0"/>
    </xf>
    <xf numFmtId="0" fontId="7" fillId="8" borderId="93" xfId="6" applyFont="1" applyFill="1" applyBorder="1" applyAlignment="1" applyProtection="1">
      <alignment vertical="center"/>
    </xf>
    <xf numFmtId="0" fontId="6" fillId="8" borderId="10" xfId="6" applyFont="1" applyFill="1" applyBorder="1" applyAlignment="1" applyProtection="1">
      <alignment horizontal="center" vertical="center" wrapText="1"/>
    </xf>
    <xf numFmtId="0" fontId="6" fillId="26" borderId="53" xfId="85" applyNumberFormat="1" applyFont="1" applyFill="1" applyBorder="1" applyAlignment="1" applyProtection="1">
      <alignment horizontal="left" vertical="center"/>
      <protection locked="0"/>
    </xf>
    <xf numFmtId="14" fontId="6" fillId="26" borderId="55" xfId="85" applyNumberFormat="1" applyFont="1" applyFill="1" applyBorder="1" applyAlignment="1" applyProtection="1">
      <alignment vertical="center"/>
    </xf>
    <xf numFmtId="0" fontId="27" fillId="0" borderId="95" xfId="6" applyNumberFormat="1" applyFont="1" applyFill="1" applyBorder="1" applyAlignment="1" applyProtection="1">
      <alignment horizontal="left" vertical="center" wrapText="1" shrinkToFit="1"/>
      <protection locked="0"/>
    </xf>
    <xf numFmtId="49" fontId="6" fillId="0" borderId="96" xfId="6" applyNumberFormat="1" applyFont="1" applyFill="1" applyBorder="1" applyAlignment="1" applyProtection="1">
      <alignment horizontal="center" vertical="center"/>
      <protection locked="0"/>
    </xf>
    <xf numFmtId="49" fontId="5" fillId="0" borderId="10" xfId="6" applyNumberFormat="1" applyFont="1" applyFill="1" applyBorder="1" applyAlignment="1" applyProtection="1">
      <alignment vertical="center"/>
      <protection locked="0"/>
    </xf>
    <xf numFmtId="49" fontId="6" fillId="0" borderId="3" xfId="6" applyNumberFormat="1" applyFont="1" applyFill="1" applyBorder="1" applyAlignment="1" applyProtection="1">
      <alignment vertical="center"/>
    </xf>
    <xf numFmtId="49" fontId="5" fillId="0" borderId="82" xfId="6" applyNumberFormat="1" applyBorder="1" applyAlignment="1" applyProtection="1">
      <alignment vertical="center"/>
      <protection locked="0"/>
    </xf>
    <xf numFmtId="49" fontId="5" fillId="0" borderId="84" xfId="6" applyNumberFormat="1" applyBorder="1" applyAlignment="1" applyProtection="1">
      <alignment vertical="center"/>
      <protection locked="0"/>
    </xf>
    <xf numFmtId="1" fontId="5" fillId="0" borderId="23" xfId="6" applyNumberFormat="1" applyFont="1" applyFill="1" applyBorder="1" applyAlignment="1" applyProtection="1">
      <alignment horizontal="center" vertical="center" wrapText="1"/>
      <protection locked="0"/>
    </xf>
    <xf numFmtId="49" fontId="6" fillId="0" borderId="97" xfId="6" applyNumberFormat="1" applyFont="1" applyFill="1" applyBorder="1" applyAlignment="1" applyProtection="1">
      <alignment horizontal="center" vertical="center"/>
      <protection locked="0"/>
    </xf>
    <xf numFmtId="49" fontId="5" fillId="0" borderId="98" xfId="6" applyNumberFormat="1" applyBorder="1" applyAlignment="1" applyProtection="1">
      <alignment vertical="center"/>
      <protection locked="0"/>
    </xf>
    <xf numFmtId="49" fontId="5" fillId="0" borderId="99" xfId="6" applyNumberFormat="1" applyBorder="1" applyAlignment="1" applyProtection="1">
      <alignment vertical="center"/>
      <protection locked="0"/>
    </xf>
    <xf numFmtId="0" fontId="5" fillId="0" borderId="99" xfId="6" applyFont="1" applyFill="1" applyBorder="1" applyAlignment="1" applyProtection="1">
      <alignment horizontal="center" vertical="center" wrapText="1"/>
      <protection locked="0"/>
    </xf>
    <xf numFmtId="49" fontId="54" fillId="0" borderId="96" xfId="6" applyNumberFormat="1" applyFont="1" applyFill="1" applyBorder="1" applyAlignment="1" applyProtection="1">
      <alignment horizontal="center" vertical="center"/>
    </xf>
    <xf numFmtId="49" fontId="5" fillId="0" borderId="3" xfId="6" applyNumberFormat="1" applyFont="1" applyFill="1" applyBorder="1" applyAlignment="1" applyProtection="1">
      <alignment vertical="center"/>
    </xf>
    <xf numFmtId="0" fontId="53" fillId="0" borderId="3" xfId="6" applyFont="1" applyFill="1" applyBorder="1" applyAlignment="1" applyProtection="1">
      <alignment horizontal="center" vertical="center" wrapText="1"/>
      <protection hidden="1"/>
    </xf>
    <xf numFmtId="0" fontId="32" fillId="2" borderId="7" xfId="6" applyFont="1" applyFill="1" applyBorder="1" applyAlignment="1" applyProtection="1">
      <alignment horizontal="center" vertical="center" wrapText="1"/>
    </xf>
    <xf numFmtId="3" fontId="6" fillId="0" borderId="0" xfId="6" applyNumberFormat="1" applyFont="1" applyFill="1" applyBorder="1" applyAlignment="1" applyProtection="1">
      <alignment horizontal="right" vertical="center" wrapText="1"/>
    </xf>
    <xf numFmtId="3" fontId="5" fillId="0" borderId="0" xfId="6" applyNumberFormat="1" applyFont="1" applyFill="1" applyBorder="1" applyAlignment="1" applyProtection="1">
      <alignment horizontal="right" vertical="center" wrapText="1"/>
      <protection locked="0"/>
    </xf>
    <xf numFmtId="3" fontId="6" fillId="0" borderId="0" xfId="6" applyNumberFormat="1" applyFont="1" applyFill="1" applyBorder="1" applyAlignment="1" applyProtection="1">
      <alignment horizontal="right" vertical="center" wrapText="1"/>
      <protection locked="0"/>
    </xf>
    <xf numFmtId="3" fontId="6" fillId="2" borderId="2" xfId="6" applyNumberFormat="1" applyFont="1" applyFill="1" applyBorder="1" applyAlignment="1" applyProtection="1">
      <alignment horizontal="right" vertical="center" wrapText="1"/>
    </xf>
    <xf numFmtId="3" fontId="6" fillId="0" borderId="2" xfId="6" applyNumberFormat="1" applyFont="1" applyFill="1" applyBorder="1" applyAlignment="1" applyProtection="1">
      <alignment horizontal="right" vertical="center" wrapText="1"/>
    </xf>
    <xf numFmtId="3" fontId="5" fillId="0" borderId="100" xfId="6" applyNumberFormat="1" applyFont="1" applyFill="1" applyBorder="1" applyAlignment="1" applyProtection="1">
      <alignment horizontal="right" vertical="center" wrapText="1"/>
      <protection locked="0"/>
    </xf>
    <xf numFmtId="0" fontId="9" fillId="8" borderId="102" xfId="6" applyFont="1" applyFill="1" applyBorder="1" applyAlignment="1" applyProtection="1">
      <alignment horizontal="left" vertical="top"/>
    </xf>
    <xf numFmtId="0" fontId="7" fillId="8" borderId="104" xfId="6" applyFont="1" applyFill="1" applyBorder="1" applyAlignment="1" applyProtection="1">
      <alignment vertical="center" wrapText="1"/>
    </xf>
    <xf numFmtId="3" fontId="6" fillId="8" borderId="82" xfId="6" applyNumberFormat="1" applyFont="1" applyFill="1" applyBorder="1" applyAlignment="1" applyProtection="1">
      <alignment horizontal="center" vertical="center" wrapText="1"/>
    </xf>
    <xf numFmtId="0" fontId="7" fillId="8" borderId="104" xfId="6" applyFont="1" applyFill="1" applyBorder="1" applyAlignment="1" applyProtection="1">
      <alignment vertical="top"/>
    </xf>
    <xf numFmtId="0" fontId="6" fillId="8" borderId="82" xfId="6" applyFont="1" applyFill="1" applyBorder="1" applyAlignment="1" applyProtection="1">
      <alignment horizontal="center" vertical="center" wrapText="1"/>
    </xf>
    <xf numFmtId="0" fontId="7" fillId="8" borderId="105" xfId="6" applyFont="1" applyFill="1" applyBorder="1" applyAlignment="1" applyProtection="1">
      <alignment horizontal="center" vertical="center" wrapText="1"/>
    </xf>
    <xf numFmtId="0" fontId="7" fillId="8" borderId="102" xfId="6" applyFont="1" applyFill="1" applyBorder="1" applyAlignment="1" applyProtection="1">
      <alignment horizontal="left" vertical="center"/>
    </xf>
    <xf numFmtId="0" fontId="7" fillId="8" borderId="106" xfId="6" applyFont="1" applyFill="1" applyBorder="1" applyAlignment="1" applyProtection="1">
      <alignment horizontal="left" vertical="center"/>
    </xf>
    <xf numFmtId="0" fontId="6" fillId="8" borderId="101" xfId="6" applyFont="1" applyFill="1" applyBorder="1" applyAlignment="1" applyProtection="1">
      <alignment horizontal="center" vertical="center" wrapText="1"/>
    </xf>
    <xf numFmtId="49" fontId="7" fillId="2" borderId="18" xfId="6" applyNumberFormat="1" applyFont="1" applyFill="1" applyBorder="1" applyAlignment="1" applyProtection="1">
      <alignment horizontal="center" vertical="center" wrapText="1"/>
    </xf>
    <xf numFmtId="0" fontId="52" fillId="0" borderId="19" xfId="0" applyFont="1" applyBorder="1" applyAlignment="1">
      <alignment vertical="center" wrapText="1"/>
    </xf>
    <xf numFmtId="0" fontId="52" fillId="0" borderId="34" xfId="0" applyFont="1" applyBorder="1" applyAlignment="1">
      <alignment vertical="center" wrapText="1"/>
    </xf>
    <xf numFmtId="0" fontId="35" fillId="8" borderId="92" xfId="6" applyFont="1" applyFill="1" applyBorder="1" applyAlignment="1" applyProtection="1">
      <alignment horizontal="center" vertical="center" wrapText="1"/>
    </xf>
    <xf numFmtId="0" fontId="0" fillId="8" borderId="6" xfId="0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9" fillId="8" borderId="94" xfId="6" applyNumberFormat="1" applyFont="1" applyFill="1" applyBorder="1" applyAlignment="1" applyProtection="1">
      <alignment horizontal="left" vertical="top" wrapText="1"/>
    </xf>
    <xf numFmtId="0" fontId="0" fillId="0" borderId="94" xfId="0" applyBorder="1" applyAlignment="1"/>
    <xf numFmtId="0" fontId="0" fillId="0" borderId="103" xfId="0" applyBorder="1" applyAlignment="1"/>
    <xf numFmtId="0" fontId="8" fillId="8" borderId="27" xfId="6" applyFont="1" applyFill="1" applyBorder="1" applyAlignment="1" applyProtection="1">
      <alignment horizontal="center" vertical="center"/>
    </xf>
    <xf numFmtId="0" fontId="0" fillId="0" borderId="27" xfId="0" applyBorder="1" applyAlignment="1">
      <alignment vertical="center"/>
    </xf>
    <xf numFmtId="0" fontId="0" fillId="0" borderId="36" xfId="0" applyBorder="1" applyAlignment="1">
      <alignment vertical="center"/>
    </xf>
    <xf numFmtId="1" fontId="7" fillId="8" borderId="22" xfId="6" applyNumberFormat="1" applyFont="1" applyFill="1" applyBorder="1" applyAlignment="1" applyProtection="1">
      <alignment horizontal="left" vertical="center"/>
    </xf>
    <xf numFmtId="3" fontId="33" fillId="0" borderId="1" xfId="6" applyNumberFormat="1" applyFont="1" applyFill="1" applyBorder="1" applyAlignment="1" applyProtection="1">
      <alignment horizontal="center" vertical="center" wrapText="1"/>
    </xf>
    <xf numFmtId="0" fontId="33" fillId="0" borderId="77" xfId="6" applyFont="1" applyFill="1" applyBorder="1" applyAlignment="1" applyProtection="1">
      <alignment horizontal="center" vertical="center" wrapText="1"/>
    </xf>
    <xf numFmtId="0" fontId="8" fillId="8" borderId="101" xfId="6" applyFont="1" applyFill="1" applyBorder="1" applyAlignment="1" applyProtection="1">
      <alignment horizontal="left" vertical="top" wrapText="1"/>
    </xf>
    <xf numFmtId="3" fontId="7" fillId="8" borderId="101" xfId="6" applyNumberFormat="1" applyFont="1" applyFill="1" applyBorder="1" applyAlignment="1" applyProtection="1">
      <alignment horizontal="left" vertical="center"/>
    </xf>
    <xf numFmtId="0" fontId="7" fillId="8" borderId="16" xfId="6" applyFont="1" applyFill="1" applyBorder="1" applyAlignment="1" applyProtection="1">
      <alignment horizontal="center" vertical="center" wrapText="1"/>
    </xf>
    <xf numFmtId="0" fontId="7" fillId="8" borderId="15" xfId="6" applyFont="1" applyFill="1" applyBorder="1" applyAlignment="1" applyProtection="1">
      <alignment horizontal="center" vertical="center" wrapText="1"/>
    </xf>
    <xf numFmtId="0" fontId="9" fillId="8" borderId="28" xfId="6" applyFont="1" applyFill="1" applyBorder="1" applyAlignment="1" applyProtection="1">
      <alignment horizontal="left" vertical="top" wrapText="1"/>
    </xf>
    <xf numFmtId="0" fontId="0" fillId="0" borderId="0" xfId="0" applyBorder="1" applyAlignment="1">
      <alignment wrapText="1"/>
    </xf>
    <xf numFmtId="0" fontId="0" fillId="0" borderId="31" xfId="0" applyBorder="1" applyAlignment="1">
      <alignment wrapText="1"/>
    </xf>
    <xf numFmtId="0" fontId="9" fillId="8" borderId="93" xfId="6" applyFont="1" applyFill="1" applyBorder="1" applyAlignment="1" applyProtection="1">
      <alignment horizontal="left" vertical="top"/>
    </xf>
    <xf numFmtId="0" fontId="0" fillId="0" borderId="22" xfId="0" applyBorder="1" applyAlignment="1"/>
    <xf numFmtId="0" fontId="0" fillId="0" borderId="29" xfId="0" applyBorder="1" applyAlignment="1"/>
    <xf numFmtId="0" fontId="0" fillId="0" borderId="82" xfId="0" applyBorder="1" applyAlignment="1">
      <alignment wrapText="1"/>
    </xf>
    <xf numFmtId="0" fontId="20" fillId="7" borderId="22" xfId="85" applyFont="1" applyFill="1" applyBorder="1" applyAlignment="1" applyProtection="1">
      <alignment horizontal="center" vertical="center"/>
    </xf>
    <xf numFmtId="0" fontId="20" fillId="7" borderId="29" xfId="85" applyFont="1" applyFill="1" applyBorder="1" applyAlignment="1" applyProtection="1">
      <alignment horizontal="center" vertical="center"/>
    </xf>
    <xf numFmtId="0" fontId="21" fillId="0" borderId="21" xfId="85" applyFont="1" applyFill="1" applyBorder="1" applyAlignment="1" applyProtection="1">
      <alignment horizontal="left" vertical="center"/>
    </xf>
    <xf numFmtId="0" fontId="0" fillId="0" borderId="21" xfId="0" applyBorder="1" applyAlignment="1">
      <alignment horizontal="left" vertical="center"/>
    </xf>
    <xf numFmtId="0" fontId="26" fillId="4" borderId="20" xfId="85" applyFont="1" applyFill="1" applyBorder="1" applyAlignment="1" applyProtection="1">
      <alignment horizontal="center" vertical="center" wrapText="1"/>
      <protection hidden="1"/>
    </xf>
    <xf numFmtId="0" fontId="26" fillId="4" borderId="33" xfId="85" applyFont="1" applyFill="1" applyBorder="1" applyAlignment="1" applyProtection="1">
      <alignment horizontal="center" vertical="center" wrapText="1"/>
      <protection hidden="1"/>
    </xf>
    <xf numFmtId="0" fontId="26" fillId="4" borderId="47" xfId="85" applyFont="1" applyFill="1" applyBorder="1" applyAlignment="1" applyProtection="1">
      <alignment horizontal="center" vertical="center" wrapText="1"/>
      <protection hidden="1"/>
    </xf>
    <xf numFmtId="0" fontId="26" fillId="4" borderId="49" xfId="85" applyFont="1" applyFill="1" applyBorder="1" applyAlignment="1" applyProtection="1">
      <alignment horizontal="center" vertical="center" wrapText="1"/>
      <protection hidden="1"/>
    </xf>
    <xf numFmtId="0" fontId="26" fillId="4" borderId="11" xfId="85" applyFont="1" applyFill="1" applyBorder="1" applyAlignment="1" applyProtection="1">
      <alignment horizontal="center" vertical="center" wrapText="1"/>
      <protection hidden="1"/>
    </xf>
    <xf numFmtId="0" fontId="26" fillId="4" borderId="51" xfId="85" applyFont="1" applyFill="1" applyBorder="1" applyAlignment="1" applyProtection="1">
      <alignment horizontal="center" vertical="center" wrapText="1"/>
      <protection hidden="1"/>
    </xf>
    <xf numFmtId="0" fontId="26" fillId="4" borderId="75" xfId="85" applyFont="1" applyFill="1" applyBorder="1" applyAlignment="1" applyProtection="1">
      <alignment horizontal="center" vertical="center" wrapText="1"/>
      <protection hidden="1"/>
    </xf>
    <xf numFmtId="0" fontId="26" fillId="4" borderId="4" xfId="85" applyFont="1" applyFill="1" applyBorder="1" applyAlignment="1" applyProtection="1">
      <alignment horizontal="center" vertical="center"/>
      <protection hidden="1"/>
    </xf>
    <xf numFmtId="0" fontId="26" fillId="4" borderId="50" xfId="85" applyFont="1" applyFill="1" applyBorder="1" applyAlignment="1" applyProtection="1">
      <alignment horizontal="center" vertical="center"/>
      <protection hidden="1"/>
    </xf>
    <xf numFmtId="0" fontId="26" fillId="4" borderId="76" xfId="85" applyFont="1" applyFill="1" applyBorder="1" applyAlignment="1" applyProtection="1">
      <alignment horizontal="center" vertical="center"/>
      <protection hidden="1"/>
    </xf>
    <xf numFmtId="0" fontId="26" fillId="4" borderId="8" xfId="85" applyFont="1" applyFill="1" applyBorder="1" applyAlignment="1" applyProtection="1">
      <alignment horizontal="center" vertical="center"/>
      <protection hidden="1"/>
    </xf>
    <xf numFmtId="0" fontId="26" fillId="4" borderId="12" xfId="85" applyFont="1" applyFill="1" applyBorder="1" applyAlignment="1" applyProtection="1">
      <alignment horizontal="center" vertical="center"/>
      <protection hidden="1"/>
    </xf>
    <xf numFmtId="0" fontId="26" fillId="4" borderId="78" xfId="85" applyFont="1" applyFill="1" applyBorder="1" applyAlignment="1" applyProtection="1">
      <alignment horizontal="center" vertical="center"/>
      <protection hidden="1"/>
    </xf>
  </cellXfs>
  <cellStyles count="185">
    <cellStyle name="20 % – Zvýraznění1 2" xfId="106"/>
    <cellStyle name="20 % – Zvýraznění2 2" xfId="107"/>
    <cellStyle name="20 % – Zvýraznění3 2" xfId="108"/>
    <cellStyle name="20 % – Zvýraznění4 2" xfId="109"/>
    <cellStyle name="20 % – Zvýraznění5 2" xfId="110"/>
    <cellStyle name="20 % – Zvýraznění6 2" xfId="111"/>
    <cellStyle name="40 % – Zvýraznění1 2" xfId="112"/>
    <cellStyle name="40 % – Zvýraznění2 2" xfId="113"/>
    <cellStyle name="40 % – Zvýraznění3 2" xfId="114"/>
    <cellStyle name="40 % – Zvýraznění4 2" xfId="115"/>
    <cellStyle name="40 % – Zvýraznění5 2" xfId="116"/>
    <cellStyle name="40 % – Zvýraznění6 2" xfId="117"/>
    <cellStyle name="60 % – Zvýraznění1 2" xfId="118"/>
    <cellStyle name="60 % – Zvýraznění2 2" xfId="119"/>
    <cellStyle name="60 % – Zvýraznění3 2" xfId="120"/>
    <cellStyle name="60 % – Zvýraznění4 2" xfId="121"/>
    <cellStyle name="60 % – Zvýraznění5 2" xfId="122"/>
    <cellStyle name="60 % – Zvýraznění6 2" xfId="123"/>
    <cellStyle name="Celkem 2" xfId="124"/>
    <cellStyle name="Celkem 2 2" xfId="161"/>
    <cellStyle name="Celkem 2 3" xfId="164"/>
    <cellStyle name="Celkem 2 4" xfId="160"/>
    <cellStyle name="Celkem 2 5" xfId="163"/>
    <cellStyle name="Celkem 2 6" xfId="179"/>
    <cellStyle name="Čárka 2" xfId="94"/>
    <cellStyle name="Čárka 2 2" xfId="96"/>
    <cellStyle name="Čárka 2 3" xfId="125"/>
    <cellStyle name="čárky 3" xfId="102"/>
    <cellStyle name="Chybně 2" xfId="126"/>
    <cellStyle name="Kontrolní buňka 2" xfId="127"/>
    <cellStyle name="Měna 2" xfId="2"/>
    <cellStyle name="Měna 2 2" xfId="56"/>
    <cellStyle name="Měna 3" xfId="21"/>
    <cellStyle name="Měna 4" xfId="38"/>
    <cellStyle name="Měna 4 2" xfId="83"/>
    <cellStyle name="Nadpis 1 2" xfId="128"/>
    <cellStyle name="Nadpis 2 2" xfId="129"/>
    <cellStyle name="Nadpis 3 2" xfId="130"/>
    <cellStyle name="Nadpis 3 2 2" xfId="162"/>
    <cellStyle name="Nadpis 3 2 3" xfId="180"/>
    <cellStyle name="Nadpis 4 2" xfId="131"/>
    <cellStyle name="Název 2" xfId="132"/>
    <cellStyle name="Neutrální 2" xfId="133"/>
    <cellStyle name="Normální" xfId="0" builtinId="0"/>
    <cellStyle name="normální 10" xfId="3"/>
    <cellStyle name="normální 10 2" xfId="39"/>
    <cellStyle name="normální 10 2 2" xfId="84"/>
    <cellStyle name="normální 10 3" xfId="57"/>
    <cellStyle name="Normální 11" xfId="1"/>
    <cellStyle name="Normální 11 2" xfId="55"/>
    <cellStyle name="Normální 12" xfId="14"/>
    <cellStyle name="Normální 12 2" xfId="66"/>
    <cellStyle name="Normální 12 3" xfId="134"/>
    <cellStyle name="Normální 13" xfId="18"/>
    <cellStyle name="Normální 13 2" xfId="69"/>
    <cellStyle name="Normální 13 3" xfId="135"/>
    <cellStyle name="Normální 14" xfId="15"/>
    <cellStyle name="Normální 14 2" xfId="67"/>
    <cellStyle name="Normální 15" xfId="19"/>
    <cellStyle name="Normální 15 2" xfId="70"/>
    <cellStyle name="Normální 16" xfId="20"/>
    <cellStyle name="Normální 16 2" xfId="71"/>
    <cellStyle name="Normální 17" xfId="17"/>
    <cellStyle name="Normální 17 2" xfId="68"/>
    <cellStyle name="Normální 18" xfId="23"/>
    <cellStyle name="Normální 18 2" xfId="72"/>
    <cellStyle name="Normální 19" xfId="24"/>
    <cellStyle name="Normální 19 2" xfId="73"/>
    <cellStyle name="Normální 2" xfId="4"/>
    <cellStyle name="Normální 2 2" xfId="5"/>
    <cellStyle name="Normální 2 2 2" xfId="40"/>
    <cellStyle name="Normální 2 2 2 2" xfId="85"/>
    <cellStyle name="Normální 2 2 3" xfId="58"/>
    <cellStyle name="Normální 2 2 4" xfId="103"/>
    <cellStyle name="normální 2 3" xfId="136"/>
    <cellStyle name="Normální 20" xfId="25"/>
    <cellStyle name="Normální 20 2" xfId="74"/>
    <cellStyle name="Normální 21" xfId="26"/>
    <cellStyle name="Normální 21 2" xfId="75"/>
    <cellStyle name="Normální 22" xfId="27"/>
    <cellStyle name="Normální 22 2" xfId="76"/>
    <cellStyle name="Normální 23" xfId="28"/>
    <cellStyle name="Normální 23 2" xfId="77"/>
    <cellStyle name="Normální 24" xfId="29"/>
    <cellStyle name="Normální 24 2" xfId="78"/>
    <cellStyle name="Normální 25" xfId="30"/>
    <cellStyle name="Normální 25 2" xfId="79"/>
    <cellStyle name="Normální 26" xfId="31"/>
    <cellStyle name="Normální 26 2" xfId="80"/>
    <cellStyle name="Normální 27" xfId="32"/>
    <cellStyle name="Normální 27 2" xfId="81"/>
    <cellStyle name="Normální 28" xfId="22"/>
    <cellStyle name="Normální 29" xfId="33"/>
    <cellStyle name="Normální 3" xfId="6"/>
    <cellStyle name="Normální 3 2" xfId="137"/>
    <cellStyle name="Normální 30" xfId="16"/>
    <cellStyle name="Normální 31" xfId="34"/>
    <cellStyle name="Normální 32" xfId="35"/>
    <cellStyle name="Normální 33" xfId="36"/>
    <cellStyle name="Normální 34" xfId="37"/>
    <cellStyle name="Normální 34 2" xfId="82"/>
    <cellStyle name="Normální 35" xfId="47"/>
    <cellStyle name="Normální 36" xfId="49"/>
    <cellStyle name="Normální 36 2" xfId="95"/>
    <cellStyle name="Normální 37" xfId="51"/>
    <cellStyle name="Normální 38" xfId="52"/>
    <cellStyle name="Normální 39" xfId="53"/>
    <cellStyle name="normální 4" xfId="7"/>
    <cellStyle name="normální 4 2" xfId="41"/>
    <cellStyle name="normální 4 2 2" xfId="86"/>
    <cellStyle name="normální 4 3" xfId="59"/>
    <cellStyle name="Normální 40" xfId="54"/>
    <cellStyle name="Normální 41" xfId="50"/>
    <cellStyle name="Normální 42" xfId="93"/>
    <cellStyle name="Normální 43" xfId="97"/>
    <cellStyle name="Normální 44" xfId="98"/>
    <cellStyle name="Normální 45" xfId="99"/>
    <cellStyle name="Normální 46" xfId="100"/>
    <cellStyle name="Normální 47" xfId="101"/>
    <cellStyle name="Normální 48" xfId="152"/>
    <cellStyle name="Normální 49" xfId="174"/>
    <cellStyle name="normální 5" xfId="8"/>
    <cellStyle name="normální 5 2" xfId="42"/>
    <cellStyle name="normální 5 2 2" xfId="87"/>
    <cellStyle name="normální 5 3" xfId="60"/>
    <cellStyle name="Normální 50" xfId="176"/>
    <cellStyle name="Normální 51" xfId="177"/>
    <cellStyle name="Normální 52" xfId="178"/>
    <cellStyle name="normální 6" xfId="9"/>
    <cellStyle name="normální 6 2" xfId="43"/>
    <cellStyle name="normální 6 2 2" xfId="88"/>
    <cellStyle name="normální 6 3" xfId="61"/>
    <cellStyle name="normální 7" xfId="10"/>
    <cellStyle name="normální 7 2" xfId="44"/>
    <cellStyle name="normální 7 2 2" xfId="89"/>
    <cellStyle name="normální 7 3" xfId="62"/>
    <cellStyle name="normální 8" xfId="11"/>
    <cellStyle name="normální 8 2" xfId="45"/>
    <cellStyle name="normální 8 2 2" xfId="90"/>
    <cellStyle name="normální 8 3" xfId="63"/>
    <cellStyle name="normální 9" xfId="12"/>
    <cellStyle name="normální 9 2" xfId="46"/>
    <cellStyle name="normální 9 2 2" xfId="91"/>
    <cellStyle name="normální 9 3" xfId="64"/>
    <cellStyle name="Poznámka 2" xfId="138"/>
    <cellStyle name="Poznámka 2 2" xfId="167"/>
    <cellStyle name="Poznámka 2 3" xfId="158"/>
    <cellStyle name="Poznámka 2 4" xfId="165"/>
    <cellStyle name="Poznámka 2 5" xfId="159"/>
    <cellStyle name="Poznámka 2 6" xfId="181"/>
    <cellStyle name="Procenta 2" xfId="13"/>
    <cellStyle name="Procenta 2 2" xfId="48"/>
    <cellStyle name="Procenta 2 2 2" xfId="92"/>
    <cellStyle name="Procenta 2 3" xfId="65"/>
    <cellStyle name="Procenta 2 4" xfId="104"/>
    <cellStyle name="Procenta 3" xfId="105"/>
    <cellStyle name="Propojená buňka 2" xfId="139"/>
    <cellStyle name="Propojená buňka 2 2" xfId="168"/>
    <cellStyle name="Správně 2" xfId="140"/>
    <cellStyle name="Text upozornění 2" xfId="141"/>
    <cellStyle name="Vstup 2" xfId="142"/>
    <cellStyle name="Vstup 2 2" xfId="171"/>
    <cellStyle name="Vstup 2 3" xfId="157"/>
    <cellStyle name="Vstup 2 4" xfId="166"/>
    <cellStyle name="Vstup 2 5" xfId="170"/>
    <cellStyle name="Vstup 2 6" xfId="182"/>
    <cellStyle name="Výpočet 2" xfId="143"/>
    <cellStyle name="Výpočet 2 2" xfId="172"/>
    <cellStyle name="Výpočet 2 3" xfId="156"/>
    <cellStyle name="Výpočet 2 4" xfId="153"/>
    <cellStyle name="Výpočet 2 5" xfId="169"/>
    <cellStyle name="Výpočet 2 6" xfId="183"/>
    <cellStyle name="Výstup 2" xfId="144"/>
    <cellStyle name="Výstup 2 2" xfId="173"/>
    <cellStyle name="Výstup 2 3" xfId="175"/>
    <cellStyle name="Výstup 2 4" xfId="154"/>
    <cellStyle name="Výstup 2 5" xfId="155"/>
    <cellStyle name="Výstup 2 6" xfId="184"/>
    <cellStyle name="Vysvětlující text 2" xfId="145"/>
    <cellStyle name="Zvýraznění 1 2" xfId="146"/>
    <cellStyle name="Zvýraznění 2 2" xfId="147"/>
    <cellStyle name="Zvýraznění 3 2" xfId="148"/>
    <cellStyle name="Zvýraznění 4 2" xfId="149"/>
    <cellStyle name="Zvýraznění 5 2" xfId="150"/>
    <cellStyle name="Zvýraznění 6 2" xfId="15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AEAEA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FFFF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3333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7"/>
  <sheetViews>
    <sheetView topLeftCell="A16" workbookViewId="0">
      <selection activeCell="E30" sqref="E30"/>
    </sheetView>
  </sheetViews>
  <sheetFormatPr defaultRowHeight="12.75" x14ac:dyDescent="0.2"/>
  <cols>
    <col min="1" max="1" width="22.5703125" customWidth="1"/>
    <col min="2" max="2" width="14.28515625" customWidth="1"/>
    <col min="3" max="3" width="44.28515625" customWidth="1"/>
    <col min="4" max="4" width="9.140625" customWidth="1"/>
    <col min="5" max="5" width="15.7109375" customWidth="1"/>
    <col min="6" max="6" width="14.5703125" customWidth="1"/>
  </cols>
  <sheetData>
    <row r="1" spans="1:6" ht="40.5" customHeight="1" x14ac:dyDescent="0.2">
      <c r="A1" s="113" t="s">
        <v>98</v>
      </c>
      <c r="B1" s="114"/>
      <c r="C1" s="114"/>
      <c r="D1" s="114"/>
      <c r="E1" s="115"/>
    </row>
    <row r="2" spans="1:6" ht="19.5" customHeight="1" x14ac:dyDescent="0.2">
      <c r="A2" s="101" t="s">
        <v>4</v>
      </c>
      <c r="B2" s="116" t="s">
        <v>53</v>
      </c>
      <c r="C2" s="117"/>
      <c r="D2" s="117"/>
      <c r="E2" s="118"/>
    </row>
    <row r="3" spans="1:6" ht="47.25" customHeight="1" x14ac:dyDescent="0.2">
      <c r="A3" s="129" t="s">
        <v>99</v>
      </c>
      <c r="B3" s="130"/>
      <c r="C3" s="130"/>
      <c r="D3" s="130"/>
      <c r="E3" s="131"/>
    </row>
    <row r="4" spans="1:6" ht="19.5" customHeight="1" x14ac:dyDescent="0.2">
      <c r="A4" s="132"/>
      <c r="B4" s="133"/>
      <c r="C4" s="133"/>
      <c r="D4" s="133"/>
      <c r="E4" s="134"/>
    </row>
    <row r="5" spans="1:6" ht="18" customHeight="1" x14ac:dyDescent="0.2">
      <c r="A5" s="76"/>
      <c r="B5" s="122"/>
      <c r="C5" s="122"/>
      <c r="D5" s="77"/>
      <c r="E5" s="127" t="s">
        <v>51</v>
      </c>
    </row>
    <row r="6" spans="1:6" ht="18" customHeight="1" x14ac:dyDescent="0.2">
      <c r="A6" s="102"/>
      <c r="B6" s="126"/>
      <c r="C6" s="126"/>
      <c r="D6" s="103"/>
      <c r="E6" s="127"/>
    </row>
    <row r="7" spans="1:6" ht="18" customHeight="1" x14ac:dyDescent="0.2">
      <c r="A7" s="104" t="s">
        <v>40</v>
      </c>
      <c r="B7" s="125" t="s">
        <v>15</v>
      </c>
      <c r="C7" s="125"/>
      <c r="D7" s="105"/>
      <c r="E7" s="128"/>
    </row>
    <row r="8" spans="1:6" ht="18" customHeight="1" thickBot="1" x14ac:dyDescent="0.25">
      <c r="A8" s="102" t="s">
        <v>41</v>
      </c>
      <c r="B8" s="125" t="s">
        <v>43</v>
      </c>
      <c r="C8" s="125"/>
      <c r="D8" s="135"/>
      <c r="E8" s="106" t="s">
        <v>45</v>
      </c>
    </row>
    <row r="9" spans="1:6" ht="18" customHeight="1" x14ac:dyDescent="0.2">
      <c r="A9" s="107"/>
      <c r="B9" s="19"/>
      <c r="C9" s="108"/>
      <c r="D9" s="109"/>
      <c r="E9" s="123">
        <f>SUM(E12)</f>
        <v>0</v>
      </c>
    </row>
    <row r="10" spans="1:6" ht="15.75" thickBot="1" x14ac:dyDescent="0.25">
      <c r="A10" s="59"/>
      <c r="B10" s="119"/>
      <c r="C10" s="120"/>
      <c r="D10" s="121"/>
      <c r="E10" s="124"/>
    </row>
    <row r="11" spans="1:6" ht="24" customHeight="1" thickTop="1" thickBot="1" x14ac:dyDescent="0.25">
      <c r="A11" s="72" t="s">
        <v>49</v>
      </c>
      <c r="B11" s="71" t="s">
        <v>46</v>
      </c>
      <c r="C11" s="70" t="s">
        <v>50</v>
      </c>
      <c r="D11" s="68" t="s">
        <v>42</v>
      </c>
      <c r="E11" s="67" t="s">
        <v>48</v>
      </c>
    </row>
    <row r="12" spans="1:6" s="62" customFormat="1" ht="34.5" customHeight="1" thickBot="1" x14ac:dyDescent="0.25">
      <c r="A12" s="110" t="s">
        <v>61</v>
      </c>
      <c r="B12" s="111"/>
      <c r="C12" s="112"/>
      <c r="D12" s="94" t="s">
        <v>21</v>
      </c>
      <c r="E12" s="98">
        <f>SUM(E13,E24,E30)</f>
        <v>0</v>
      </c>
    </row>
    <row r="13" spans="1:6" ht="15" customHeight="1" thickBot="1" x14ac:dyDescent="0.25">
      <c r="A13" s="91"/>
      <c r="B13" s="92"/>
      <c r="C13" s="83" t="s">
        <v>0</v>
      </c>
      <c r="D13" s="93" t="s">
        <v>7</v>
      </c>
      <c r="E13" s="99">
        <f>SUM(E14:E23)</f>
        <v>0</v>
      </c>
      <c r="F13" s="95"/>
    </row>
    <row r="14" spans="1:6" ht="15" customHeight="1" x14ac:dyDescent="0.2">
      <c r="A14" s="69" t="s">
        <v>62</v>
      </c>
      <c r="B14" s="74" t="s">
        <v>66</v>
      </c>
      <c r="C14" s="85" t="s">
        <v>77</v>
      </c>
      <c r="D14" s="75" t="s">
        <v>11</v>
      </c>
      <c r="E14" s="100">
        <v>0</v>
      </c>
      <c r="F14" s="96"/>
    </row>
    <row r="15" spans="1:6" ht="15" customHeight="1" x14ac:dyDescent="0.2">
      <c r="A15" s="69" t="s">
        <v>63</v>
      </c>
      <c r="B15" s="74" t="s">
        <v>67</v>
      </c>
      <c r="C15" s="85" t="s">
        <v>78</v>
      </c>
      <c r="D15" s="75" t="s">
        <v>11</v>
      </c>
      <c r="E15" s="100">
        <v>0</v>
      </c>
      <c r="F15" s="96"/>
    </row>
    <row r="16" spans="1:6" ht="15" customHeight="1" x14ac:dyDescent="0.2">
      <c r="A16" s="69" t="s">
        <v>56</v>
      </c>
      <c r="B16" s="84" t="s">
        <v>68</v>
      </c>
      <c r="C16" s="85" t="s">
        <v>79</v>
      </c>
      <c r="D16" s="75" t="s">
        <v>11</v>
      </c>
      <c r="E16" s="100">
        <v>0</v>
      </c>
      <c r="F16" s="96"/>
    </row>
    <row r="17" spans="1:6" ht="15" customHeight="1" x14ac:dyDescent="0.2">
      <c r="A17" s="69" t="s">
        <v>56</v>
      </c>
      <c r="B17" s="84" t="s">
        <v>69</v>
      </c>
      <c r="C17" s="85" t="s">
        <v>80</v>
      </c>
      <c r="D17" s="75" t="s">
        <v>11</v>
      </c>
      <c r="E17" s="100">
        <v>0</v>
      </c>
      <c r="F17" s="96"/>
    </row>
    <row r="18" spans="1:6" ht="15" customHeight="1" x14ac:dyDescent="0.2">
      <c r="A18" s="69" t="s">
        <v>76</v>
      </c>
      <c r="B18" s="84" t="s">
        <v>70</v>
      </c>
      <c r="C18" s="85" t="s">
        <v>81</v>
      </c>
      <c r="D18" s="75" t="s">
        <v>11</v>
      </c>
      <c r="E18" s="100">
        <v>0</v>
      </c>
      <c r="F18" s="96"/>
    </row>
    <row r="19" spans="1:6" ht="15" customHeight="1" x14ac:dyDescent="0.2">
      <c r="A19" s="69" t="s">
        <v>64</v>
      </c>
      <c r="B19" s="84" t="s">
        <v>71</v>
      </c>
      <c r="C19" s="85" t="s">
        <v>82</v>
      </c>
      <c r="D19" s="75" t="s">
        <v>11</v>
      </c>
      <c r="E19" s="100">
        <v>0</v>
      </c>
      <c r="F19" s="96"/>
    </row>
    <row r="20" spans="1:6" ht="15" customHeight="1" x14ac:dyDescent="0.2">
      <c r="A20" s="69" t="s">
        <v>64</v>
      </c>
      <c r="B20" s="84" t="s">
        <v>72</v>
      </c>
      <c r="C20" s="85" t="s">
        <v>83</v>
      </c>
      <c r="D20" s="75" t="s">
        <v>11</v>
      </c>
      <c r="E20" s="100">
        <v>0</v>
      </c>
      <c r="F20" s="96"/>
    </row>
    <row r="21" spans="1:6" ht="15" customHeight="1" x14ac:dyDescent="0.2">
      <c r="A21" s="69" t="s">
        <v>64</v>
      </c>
      <c r="B21" s="84" t="s">
        <v>73</v>
      </c>
      <c r="C21" s="85" t="s">
        <v>84</v>
      </c>
      <c r="D21" s="75" t="s">
        <v>11</v>
      </c>
      <c r="E21" s="100">
        <v>0</v>
      </c>
      <c r="F21" s="96"/>
    </row>
    <row r="22" spans="1:6" ht="15" customHeight="1" x14ac:dyDescent="0.2">
      <c r="A22" s="69" t="s">
        <v>64</v>
      </c>
      <c r="B22" s="84" t="s">
        <v>74</v>
      </c>
      <c r="C22" s="85" t="s">
        <v>85</v>
      </c>
      <c r="D22" s="75" t="s">
        <v>11</v>
      </c>
      <c r="E22" s="100">
        <v>0</v>
      </c>
      <c r="F22" s="96"/>
    </row>
    <row r="23" spans="1:6" ht="15" customHeight="1" thickBot="1" x14ac:dyDescent="0.25">
      <c r="A23" s="87" t="s">
        <v>65</v>
      </c>
      <c r="B23" s="88" t="s">
        <v>75</v>
      </c>
      <c r="C23" s="89" t="s">
        <v>86</v>
      </c>
      <c r="D23" s="90" t="s">
        <v>11</v>
      </c>
      <c r="E23" s="100">
        <v>0</v>
      </c>
      <c r="F23" s="96"/>
    </row>
    <row r="24" spans="1:6" ht="15" customHeight="1" thickBot="1" x14ac:dyDescent="0.25">
      <c r="A24" s="24"/>
      <c r="B24" s="25"/>
      <c r="C24" s="26" t="s">
        <v>1</v>
      </c>
      <c r="D24" s="27"/>
      <c r="E24" s="18">
        <f>SUM(E25:E29)</f>
        <v>0</v>
      </c>
      <c r="F24" s="97"/>
    </row>
    <row r="25" spans="1:6" ht="15" customHeight="1" x14ac:dyDescent="0.2">
      <c r="A25" s="81" t="s">
        <v>55</v>
      </c>
      <c r="B25" s="82" t="s">
        <v>88</v>
      </c>
      <c r="C25" s="85" t="s">
        <v>93</v>
      </c>
      <c r="D25" s="86" t="s">
        <v>11</v>
      </c>
      <c r="E25" s="100">
        <v>0</v>
      </c>
      <c r="F25" s="96"/>
    </row>
    <row r="26" spans="1:6" ht="15" customHeight="1" x14ac:dyDescent="0.2">
      <c r="A26" s="81" t="s">
        <v>55</v>
      </c>
      <c r="B26" s="82" t="s">
        <v>89</v>
      </c>
      <c r="C26" s="85" t="s">
        <v>94</v>
      </c>
      <c r="D26" s="86" t="s">
        <v>11</v>
      </c>
      <c r="E26" s="100">
        <v>0</v>
      </c>
      <c r="F26" s="96"/>
    </row>
    <row r="27" spans="1:6" ht="15" customHeight="1" x14ac:dyDescent="0.2">
      <c r="A27" s="81" t="s">
        <v>55</v>
      </c>
      <c r="B27" s="82" t="s">
        <v>90</v>
      </c>
      <c r="C27" s="85" t="s">
        <v>95</v>
      </c>
      <c r="D27" s="86" t="s">
        <v>11</v>
      </c>
      <c r="E27" s="100">
        <v>0</v>
      </c>
      <c r="F27" s="96"/>
    </row>
    <row r="28" spans="1:6" ht="15" customHeight="1" x14ac:dyDescent="0.2">
      <c r="A28" s="81" t="s">
        <v>87</v>
      </c>
      <c r="B28" s="82" t="s">
        <v>91</v>
      </c>
      <c r="C28" s="85" t="s">
        <v>96</v>
      </c>
      <c r="D28" s="86" t="s">
        <v>11</v>
      </c>
      <c r="E28" s="100">
        <v>0</v>
      </c>
      <c r="F28" s="96"/>
    </row>
    <row r="29" spans="1:6" ht="15" customHeight="1" thickBot="1" x14ac:dyDescent="0.25">
      <c r="A29" s="81" t="s">
        <v>87</v>
      </c>
      <c r="B29" s="82" t="s">
        <v>92</v>
      </c>
      <c r="C29" s="85" t="s">
        <v>97</v>
      </c>
      <c r="D29" s="86" t="s">
        <v>11</v>
      </c>
      <c r="E29" s="100">
        <v>0</v>
      </c>
      <c r="F29" s="96"/>
    </row>
    <row r="30" spans="1:6" ht="15" customHeight="1" thickBot="1" x14ac:dyDescent="0.25">
      <c r="A30" s="20"/>
      <c r="B30" s="21" t="s">
        <v>3</v>
      </c>
      <c r="C30" s="22" t="s">
        <v>44</v>
      </c>
      <c r="D30" s="23" t="s">
        <v>11</v>
      </c>
      <c r="E30" s="18">
        <f>'Všeobecné položky'!E2</f>
        <v>0</v>
      </c>
    </row>
    <row r="31" spans="1:6" s="62" customFormat="1" ht="30" customHeight="1" x14ac:dyDescent="0.2">
      <c r="A31"/>
      <c r="B31"/>
      <c r="C31"/>
      <c r="D31"/>
      <c r="E31"/>
    </row>
    <row r="32" spans="1:6" ht="15" customHeight="1" x14ac:dyDescent="0.2">
      <c r="D32" s="61"/>
      <c r="E32" s="60"/>
    </row>
    <row r="33" spans="4:4" ht="15" customHeight="1" x14ac:dyDescent="0.2">
      <c r="D33" s="61"/>
    </row>
    <row r="34" spans="4:4" ht="15" customHeight="1" x14ac:dyDescent="0.2">
      <c r="D34" s="61"/>
    </row>
    <row r="35" spans="4:4" ht="15" customHeight="1" x14ac:dyDescent="0.2"/>
    <row r="36" spans="4:4" ht="15" customHeight="1" x14ac:dyDescent="0.2"/>
    <row r="37" spans="4:4" ht="15" customHeight="1" x14ac:dyDescent="0.2"/>
  </sheetData>
  <mergeCells count="12">
    <mergeCell ref="A12:C12"/>
    <mergeCell ref="A1:E1"/>
    <mergeCell ref="B2:E2"/>
    <mergeCell ref="B10:D10"/>
    <mergeCell ref="B5:C5"/>
    <mergeCell ref="E9:E10"/>
    <mergeCell ref="B7:C7"/>
    <mergeCell ref="B6:C6"/>
    <mergeCell ref="E5:E7"/>
    <mergeCell ref="A3:E3"/>
    <mergeCell ref="A4:E4"/>
    <mergeCell ref="B8:D8"/>
  </mergeCells>
  <dataValidations count="3">
    <dataValidation allowBlank="1" showInputMessage="1" showErrorMessage="1" prompt="Číslo SO ve formátu_x000a_SO-XX-XX-XX" sqref="B16:B23"/>
    <dataValidation allowBlank="1" showInputMessage="1" showErrorMessage="1" prompt="Název staveního objektu BEZ čísla SO." sqref="C14:C23"/>
    <dataValidation allowBlank="1" showInputMessage="1" showErrorMessage="1" prompt="Název provozního souboru BEZ čísla PS." sqref="C25:C29"/>
  </dataValidations>
  <printOptions horizontalCentered="1"/>
  <pageMargins left="0.51181102362204722" right="0.31496062992125984" top="0.78740157480314965" bottom="0.39370078740157483" header="0.31496062992125984" footer="0.31496062992125984"/>
  <pageSetup paperSize="9" scale="9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8"/>
  <sheetViews>
    <sheetView tabSelected="1" topLeftCell="A22" workbookViewId="0">
      <selection activeCell="B32" sqref="B32"/>
    </sheetView>
  </sheetViews>
  <sheetFormatPr defaultRowHeight="12.75" x14ac:dyDescent="0.2"/>
  <cols>
    <col min="1" max="1" width="19.28515625" style="1" customWidth="1"/>
    <col min="2" max="2" width="56.85546875" style="1" customWidth="1"/>
    <col min="3" max="3" width="8.7109375" style="1" customWidth="1"/>
    <col min="4" max="4" width="11.42578125" style="1" customWidth="1"/>
    <col min="5" max="5" width="20.42578125" style="1" customWidth="1"/>
    <col min="6" max="16384" width="9.140625" style="1"/>
  </cols>
  <sheetData>
    <row r="1" spans="1:8" ht="24" customHeight="1" thickBot="1" x14ac:dyDescent="0.25">
      <c r="A1" s="34"/>
      <c r="B1" s="35" t="s">
        <v>52</v>
      </c>
      <c r="C1" s="36"/>
      <c r="D1" s="37"/>
      <c r="E1" s="38" t="s">
        <v>3</v>
      </c>
      <c r="F1" s="14"/>
      <c r="G1" s="13"/>
      <c r="H1" s="13"/>
    </row>
    <row r="2" spans="1:8" ht="57.75" customHeight="1" thickBot="1" x14ac:dyDescent="0.25">
      <c r="A2" s="39" t="s">
        <v>4</v>
      </c>
      <c r="B2" s="63" t="s">
        <v>99</v>
      </c>
      <c r="C2" s="30" t="s">
        <v>5</v>
      </c>
      <c r="D2" s="31"/>
      <c r="E2" s="32">
        <f>E24+E38</f>
        <v>0</v>
      </c>
      <c r="F2" s="13"/>
      <c r="G2" s="13"/>
      <c r="H2" s="13"/>
    </row>
    <row r="3" spans="1:8" ht="15" customHeight="1" x14ac:dyDescent="0.2">
      <c r="A3" s="40" t="s">
        <v>6</v>
      </c>
      <c r="B3" s="64" t="s">
        <v>47</v>
      </c>
      <c r="C3" s="33"/>
      <c r="D3" s="136"/>
      <c r="E3" s="137"/>
      <c r="F3" s="13"/>
      <c r="G3" s="13"/>
      <c r="H3" s="13"/>
    </row>
    <row r="4" spans="1:8" ht="15" customHeight="1" x14ac:dyDescent="0.2">
      <c r="A4" s="41" t="s">
        <v>8</v>
      </c>
      <c r="B4" s="65" t="s">
        <v>39</v>
      </c>
      <c r="C4" s="138" t="s">
        <v>9</v>
      </c>
      <c r="D4" s="139"/>
      <c r="E4" s="73" t="s">
        <v>54</v>
      </c>
      <c r="F4" s="13"/>
      <c r="G4" s="13"/>
      <c r="H4" s="13"/>
    </row>
    <row r="5" spans="1:8" ht="15" customHeight="1" x14ac:dyDescent="0.2">
      <c r="A5" s="41" t="s">
        <v>10</v>
      </c>
      <c r="B5" s="66" t="s">
        <v>15</v>
      </c>
      <c r="C5" s="138" t="s">
        <v>12</v>
      </c>
      <c r="D5" s="139"/>
      <c r="E5" s="73" t="s">
        <v>60</v>
      </c>
      <c r="F5" s="13"/>
      <c r="G5" s="13"/>
      <c r="H5" s="15"/>
    </row>
    <row r="6" spans="1:8" ht="15" customHeight="1" x14ac:dyDescent="0.2">
      <c r="A6" s="42" t="s">
        <v>13</v>
      </c>
      <c r="B6" s="43"/>
      <c r="C6" s="138" t="s">
        <v>14</v>
      </c>
      <c r="D6" s="139"/>
      <c r="E6" s="78"/>
      <c r="F6" s="13"/>
      <c r="G6" s="13"/>
      <c r="H6" s="16"/>
    </row>
    <row r="7" spans="1:8" ht="15" customHeight="1" thickBot="1" x14ac:dyDescent="0.25">
      <c r="A7" s="44"/>
      <c r="B7" s="17"/>
      <c r="C7" s="138" t="s">
        <v>16</v>
      </c>
      <c r="D7" s="139"/>
      <c r="E7" s="79"/>
      <c r="F7" s="13"/>
      <c r="G7" s="13"/>
      <c r="H7" s="13"/>
    </row>
    <row r="8" spans="1:8" ht="15" customHeight="1" x14ac:dyDescent="0.2">
      <c r="A8" s="144" t="s">
        <v>17</v>
      </c>
      <c r="B8" s="147" t="s">
        <v>18</v>
      </c>
      <c r="C8" s="150" t="s">
        <v>2</v>
      </c>
      <c r="D8" s="140" t="s">
        <v>19</v>
      </c>
      <c r="E8" s="141"/>
      <c r="F8" s="2"/>
      <c r="G8" s="2"/>
      <c r="H8" s="2"/>
    </row>
    <row r="9" spans="1:8" ht="15" customHeight="1" x14ac:dyDescent="0.2">
      <c r="A9" s="145"/>
      <c r="B9" s="148"/>
      <c r="C9" s="151"/>
      <c r="D9" s="142"/>
      <c r="E9" s="143"/>
      <c r="F9" s="2"/>
      <c r="G9" s="2"/>
      <c r="H9" s="2"/>
    </row>
    <row r="10" spans="1:8" ht="15" customHeight="1" thickBot="1" x14ac:dyDescent="0.25">
      <c r="A10" s="146"/>
      <c r="B10" s="149"/>
      <c r="C10" s="152"/>
      <c r="D10" s="28" t="s">
        <v>20</v>
      </c>
      <c r="E10" s="29" t="s">
        <v>21</v>
      </c>
      <c r="F10" s="2"/>
      <c r="G10" s="2"/>
      <c r="H10" s="2"/>
    </row>
    <row r="11" spans="1:8" ht="15" customHeight="1" thickBot="1" x14ac:dyDescent="0.25">
      <c r="A11" s="45" t="s">
        <v>22</v>
      </c>
      <c r="B11" s="4" t="s">
        <v>23</v>
      </c>
      <c r="C11" s="3"/>
      <c r="D11" s="3"/>
      <c r="E11" s="46"/>
      <c r="F11" s="5"/>
      <c r="G11" s="5"/>
      <c r="H11" s="5"/>
    </row>
    <row r="12" spans="1:8" ht="15" customHeight="1" thickBot="1" x14ac:dyDescent="0.25">
      <c r="A12" s="47">
        <v>1</v>
      </c>
      <c r="B12" s="6" t="s">
        <v>24</v>
      </c>
      <c r="C12" s="7">
        <v>1</v>
      </c>
      <c r="D12" s="8">
        <v>0</v>
      </c>
      <c r="E12" s="48">
        <f>C12*D12</f>
        <v>0</v>
      </c>
      <c r="F12" s="5"/>
      <c r="G12" s="5"/>
      <c r="H12" s="5"/>
    </row>
    <row r="13" spans="1:8" ht="15" customHeight="1" x14ac:dyDescent="0.2">
      <c r="A13" s="49"/>
      <c r="B13" s="9" t="s">
        <v>25</v>
      </c>
      <c r="C13" s="10"/>
      <c r="D13" s="10"/>
      <c r="E13" s="50"/>
      <c r="F13" s="5"/>
      <c r="G13" s="5"/>
      <c r="H13" s="5"/>
    </row>
    <row r="14" spans="1:8" ht="15" customHeight="1" x14ac:dyDescent="0.2">
      <c r="A14" s="49"/>
      <c r="B14" s="51" t="s">
        <v>26</v>
      </c>
      <c r="C14" s="10"/>
      <c r="D14" s="10"/>
      <c r="E14" s="50"/>
      <c r="F14" s="5"/>
      <c r="G14" s="5"/>
      <c r="H14" s="5"/>
    </row>
    <row r="15" spans="1:8" ht="85.5" customHeight="1" thickBot="1" x14ac:dyDescent="0.25">
      <c r="A15" s="52"/>
      <c r="B15" s="53" t="s">
        <v>27</v>
      </c>
      <c r="C15" s="54"/>
      <c r="D15" s="54"/>
      <c r="E15" s="55"/>
    </row>
    <row r="16" spans="1:8" ht="15" customHeight="1" thickBot="1" x14ac:dyDescent="0.25">
      <c r="A16" s="56">
        <v>2</v>
      </c>
      <c r="B16" s="6" t="s">
        <v>28</v>
      </c>
      <c r="C16" s="7">
        <v>1</v>
      </c>
      <c r="D16" s="8">
        <v>0</v>
      </c>
      <c r="E16" s="48">
        <f>C16*D16</f>
        <v>0</v>
      </c>
    </row>
    <row r="17" spans="1:5" ht="15" customHeight="1" x14ac:dyDescent="0.2">
      <c r="A17" s="49"/>
      <c r="B17" s="9" t="s">
        <v>29</v>
      </c>
      <c r="C17" s="10"/>
      <c r="D17" s="10"/>
      <c r="E17" s="50"/>
    </row>
    <row r="18" spans="1:5" ht="15" customHeight="1" x14ac:dyDescent="0.2">
      <c r="A18" s="49"/>
      <c r="B18" s="51" t="s">
        <v>26</v>
      </c>
      <c r="C18" s="10"/>
      <c r="D18" s="10"/>
      <c r="E18" s="50"/>
    </row>
    <row r="19" spans="1:5" ht="105.75" customHeight="1" thickBot="1" x14ac:dyDescent="0.25">
      <c r="A19" s="52"/>
      <c r="B19" s="53" t="s">
        <v>30</v>
      </c>
      <c r="C19" s="54"/>
      <c r="D19" s="54"/>
      <c r="E19" s="55"/>
    </row>
    <row r="20" spans="1:5" ht="15" customHeight="1" thickBot="1" x14ac:dyDescent="0.25">
      <c r="A20" s="56">
        <v>3</v>
      </c>
      <c r="B20" s="6" t="s">
        <v>31</v>
      </c>
      <c r="C20" s="7">
        <v>1</v>
      </c>
      <c r="D20" s="8">
        <v>0</v>
      </c>
      <c r="E20" s="48">
        <f>C20*D20</f>
        <v>0</v>
      </c>
    </row>
    <row r="21" spans="1:5" ht="15" customHeight="1" x14ac:dyDescent="0.2">
      <c r="A21" s="49"/>
      <c r="B21" s="9" t="s">
        <v>32</v>
      </c>
      <c r="C21" s="10"/>
      <c r="D21" s="10"/>
      <c r="E21" s="50"/>
    </row>
    <row r="22" spans="1:5" ht="15" customHeight="1" x14ac:dyDescent="0.2">
      <c r="A22" s="49"/>
      <c r="B22" s="51" t="s">
        <v>26</v>
      </c>
      <c r="C22" s="10"/>
      <c r="D22" s="10"/>
      <c r="E22" s="50"/>
    </row>
    <row r="23" spans="1:5" ht="34.5" customHeight="1" thickBot="1" x14ac:dyDescent="0.25">
      <c r="A23" s="52"/>
      <c r="B23" s="53" t="s">
        <v>33</v>
      </c>
      <c r="C23" s="54"/>
      <c r="D23" s="54"/>
      <c r="E23" s="55"/>
    </row>
    <row r="24" spans="1:5" ht="15" customHeight="1" thickBot="1" x14ac:dyDescent="0.25">
      <c r="A24" s="57" t="s">
        <v>34</v>
      </c>
      <c r="B24" s="12" t="s">
        <v>23</v>
      </c>
      <c r="C24" s="11"/>
      <c r="D24" s="11"/>
      <c r="E24" s="58">
        <f>SUM(E20,E16,E12)</f>
        <v>0</v>
      </c>
    </row>
    <row r="25" spans="1:5" ht="15" customHeight="1" thickBot="1" x14ac:dyDescent="0.25">
      <c r="A25" s="45" t="s">
        <v>22</v>
      </c>
      <c r="B25" s="4" t="s">
        <v>35</v>
      </c>
      <c r="C25" s="3"/>
      <c r="D25" s="3"/>
      <c r="E25" s="46"/>
    </row>
    <row r="26" spans="1:5" ht="15" customHeight="1" thickBot="1" x14ac:dyDescent="0.25">
      <c r="A26" s="56">
        <v>4</v>
      </c>
      <c r="B26" s="6" t="s">
        <v>36</v>
      </c>
      <c r="C26" s="7">
        <v>1</v>
      </c>
      <c r="D26" s="8">
        <v>0</v>
      </c>
      <c r="E26" s="48">
        <f>C26*D26</f>
        <v>0</v>
      </c>
    </row>
    <row r="27" spans="1:5" ht="15" customHeight="1" x14ac:dyDescent="0.2">
      <c r="A27" s="49"/>
      <c r="B27" s="9" t="s">
        <v>37</v>
      </c>
      <c r="C27" s="10"/>
      <c r="D27" s="10"/>
      <c r="E27" s="50"/>
    </row>
    <row r="28" spans="1:5" ht="15" customHeight="1" x14ac:dyDescent="0.2">
      <c r="A28" s="49"/>
      <c r="B28" s="51" t="s">
        <v>26</v>
      </c>
      <c r="C28" s="10"/>
      <c r="D28" s="10"/>
      <c r="E28" s="50"/>
    </row>
    <row r="29" spans="1:5" ht="69.75" customHeight="1" thickBot="1" x14ac:dyDescent="0.25">
      <c r="A29" s="52"/>
      <c r="B29" s="53" t="s">
        <v>38</v>
      </c>
      <c r="C29" s="54"/>
      <c r="D29" s="54"/>
      <c r="E29" s="55"/>
    </row>
    <row r="30" spans="1:5" ht="15" customHeight="1" thickBot="1" x14ac:dyDescent="0.25">
      <c r="A30" s="56">
        <v>5</v>
      </c>
      <c r="B30" s="6" t="s">
        <v>57</v>
      </c>
      <c r="C30" s="7">
        <v>1</v>
      </c>
      <c r="D30" s="8">
        <v>0</v>
      </c>
      <c r="E30" s="48">
        <f>C30*D30</f>
        <v>0</v>
      </c>
    </row>
    <row r="31" spans="1:5" ht="15" customHeight="1" x14ac:dyDescent="0.2">
      <c r="A31" s="49"/>
      <c r="B31" s="9" t="s">
        <v>58</v>
      </c>
      <c r="C31" s="10"/>
      <c r="D31" s="10"/>
      <c r="E31" s="50"/>
    </row>
    <row r="32" spans="1:5" ht="15" customHeight="1" x14ac:dyDescent="0.2">
      <c r="A32" s="49"/>
      <c r="B32" s="51" t="s">
        <v>26</v>
      </c>
      <c r="C32" s="10"/>
      <c r="D32" s="10"/>
      <c r="E32" s="50"/>
    </row>
    <row r="33" spans="1:5" ht="84" customHeight="1" thickBot="1" x14ac:dyDescent="0.25">
      <c r="A33" s="52"/>
      <c r="B33" s="80" t="s">
        <v>59</v>
      </c>
      <c r="C33" s="54"/>
      <c r="D33" s="54"/>
      <c r="E33" s="55"/>
    </row>
    <row r="34" spans="1:5" ht="15" customHeight="1" thickBot="1" x14ac:dyDescent="0.25">
      <c r="A34" s="56">
        <v>6</v>
      </c>
      <c r="B34" s="6" t="s">
        <v>100</v>
      </c>
      <c r="C34" s="7">
        <v>1</v>
      </c>
      <c r="D34" s="8">
        <v>0</v>
      </c>
      <c r="E34" s="48">
        <f>C34*D34</f>
        <v>0</v>
      </c>
    </row>
    <row r="35" spans="1:5" ht="15" customHeight="1" x14ac:dyDescent="0.2">
      <c r="A35" s="49"/>
      <c r="B35" s="9" t="s">
        <v>102</v>
      </c>
      <c r="C35" s="10"/>
      <c r="D35" s="10"/>
      <c r="E35" s="50"/>
    </row>
    <row r="36" spans="1:5" ht="15" customHeight="1" x14ac:dyDescent="0.2">
      <c r="A36" s="49"/>
      <c r="B36" s="51" t="s">
        <v>101</v>
      </c>
      <c r="C36" s="10"/>
      <c r="D36" s="10"/>
      <c r="E36" s="50"/>
    </row>
    <row r="37" spans="1:5" ht="15" customHeight="1" thickBot="1" x14ac:dyDescent="0.25">
      <c r="A37" s="52"/>
      <c r="B37" s="80"/>
      <c r="C37" s="54"/>
      <c r="D37" s="54"/>
      <c r="E37" s="55"/>
    </row>
    <row r="38" spans="1:5" ht="15" customHeight="1" thickBot="1" x14ac:dyDescent="0.25">
      <c r="A38" s="57" t="s">
        <v>34</v>
      </c>
      <c r="B38" s="12" t="s">
        <v>35</v>
      </c>
      <c r="C38" s="11"/>
      <c r="D38" s="11"/>
      <c r="E38" s="58">
        <f>SUM(E26,E30,E34)</f>
        <v>0</v>
      </c>
    </row>
  </sheetData>
  <mergeCells count="9">
    <mergeCell ref="D3:E3"/>
    <mergeCell ref="C4:D4"/>
    <mergeCell ref="D8:E9"/>
    <mergeCell ref="A8:A10"/>
    <mergeCell ref="B8:B10"/>
    <mergeCell ref="C8:C10"/>
    <mergeCell ref="C5:D5"/>
    <mergeCell ref="C6:D6"/>
    <mergeCell ref="C7:D7"/>
  </mergeCells>
  <printOptions horizontalCentered="1"/>
  <pageMargins left="0.19685039370078741" right="0.19685039370078741" top="0.78740157480314965" bottom="0.39370078740157483" header="0.31496062992125984" footer="0.31496062992125984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Rekapitulace ceny</vt:lpstr>
      <vt:lpstr>Všeobecné položky</vt:lpstr>
    </vt:vector>
  </TitlesOfParts>
  <Company>OHL ŽS,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LB</dc:creator>
  <cp:lastModifiedBy>Srovnal Otakar, Ing.</cp:lastModifiedBy>
  <cp:lastPrinted>2021-06-10T10:14:06Z</cp:lastPrinted>
  <dcterms:created xsi:type="dcterms:W3CDTF">2007-05-22T10:37:03Z</dcterms:created>
  <dcterms:modified xsi:type="dcterms:W3CDTF">2023-05-09T11:47:02Z</dcterms:modified>
</cp:coreProperties>
</file>